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'Masterlist'!$A$1:$AC$1428</definedName>
  </definedNames>
  <calcPr calcId="191028" fullCalcOnLoad="1"/>
  <pivotCaches>
    <pivotCache cacheId="0" r:id="rId3"/>
  </pivotCaches>
</workbook>
</file>

<file path=xl/styles.xml><?xml version="1.0" encoding="utf-8"?>
<styleSheet xmlns="http://schemas.openxmlformats.org/spreadsheetml/2006/main">
  <numFmts count="0"/>
  <fonts count="6">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
      <name val="Consolas"/>
      <family val="3"/>
      <color rgb="FFCE9178"/>
      <sz val="7"/>
    </font>
    <font>
      <name val="Arial Unicode MS"/>
      <sz val="10"/>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9">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xf numFmtId="9" fontId="0" fillId="0" borderId="0" pivotButton="0" quotePrefix="0" xfId="0"/>
    <xf numFmtId="0" fontId="4" fillId="0" borderId="0" applyAlignment="1" pivotButton="0" quotePrefix="0" xfId="0">
      <alignment vertical="center"/>
    </xf>
    <xf numFmtId="1" fontId="1" fillId="0" borderId="0" applyAlignment="1" pivotButton="0" quotePrefix="0" xfId="0">
      <alignment horizontal="center"/>
    </xf>
    <xf numFmtId="1" fontId="0" fillId="0" borderId="0" pivotButton="0" quotePrefix="0" xfId="0"/>
    <xf numFmtId="0" fontId="5" fillId="0" borderId="0" applyAlignment="1" pivotButton="0" quotePrefix="0" xfId="0">
      <alignment vertical="center"/>
    </xf>
    <xf numFmtId="1" fontId="0" fillId="0" borderId="0" pivotButton="0" quotePrefix="1" xfId="0"/>
  </cellXfs>
  <cellStyles count="2">
    <cellStyle name="Normal" xfId="0" builtinId="0"/>
    <cellStyle name="Hyperlink" xfId="1" builtinId="8"/>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48</v>
                </pt>
                <pt idx="1">
                  <v>52</v>
                </pt>
                <pt idx="2">
                  <v>52</v>
                </pt>
                <pt idx="3">
                  <v>52</v>
                </pt>
                <pt idx="4">
                  <v>53</v>
                </pt>
                <pt idx="5">
                  <v>52</v>
                </pt>
                <pt idx="6">
                  <v>51</v>
                </pt>
                <pt idx="7">
                  <v>51</v>
                </pt>
                <pt idx="8">
                  <v>50</v>
                </pt>
                <pt idx="9">
                  <v>52</v>
                </pt>
                <pt idx="10">
                  <v>55</v>
                </pt>
                <pt idx="11">
                  <v>58</v>
                </pt>
                <pt idx="12">
                  <v>66</v>
                </pt>
                <pt idx="13">
                  <v>78</v>
                </pt>
                <pt idx="14">
                  <v>113</v>
                </pt>
                <pt idx="15">
                  <v>116</v>
                </pt>
                <pt idx="16">
                  <v>116</v>
                </pt>
                <pt idx="17">
                  <v>116</v>
                </pt>
                <pt idx="18">
                  <v>113</v>
                </pt>
                <pt idx="19">
                  <v>83</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627.36636666667" createdVersion="8" refreshedVersion="8" minRefreshableVersion="3" recordCount="1427" r:id="rId1">
  <cacheSource type="worksheet">
    <worksheetSource ref="A1:J1428"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42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Amazon 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m/>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MGM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s v="Moana"/>
    <x v="1"/>
    <s v="Princess"/>
    <m/>
    <m/>
    <s v="Disney"/>
    <x v="11"/>
  </r>
  <r>
    <s v="It’s A Wonderful Life"/>
    <x v="4"/>
    <m/>
    <m/>
    <x v="7"/>
    <m/>
    <s v="Christmas"/>
    <m/>
    <s v="RKO Radio Pictures"/>
    <x v="37"/>
  </r>
  <r>
    <s v="Monty Python and the Holy Grail"/>
    <x v="4"/>
    <s v="Monty Python"/>
    <m/>
    <x v="10"/>
    <m/>
    <m/>
    <m/>
    <s v="Python (Monty) Pictures"/>
    <x v="13"/>
  </r>
  <r>
    <s v="The Nice Guys"/>
    <x v="4"/>
    <m/>
    <m/>
    <x v="10"/>
    <s v="Mystery"/>
    <m/>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4"/>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5"/>
    <m/>
    <m/>
    <x v="7"/>
    <m/>
    <m/>
    <m/>
    <s v="A24"/>
    <x v="21"/>
  </r>
  <r>
    <s v="Beauty and the Beast"/>
    <x v="5"/>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6"/>
    <s v="DC"/>
    <s v="Reaves Batman"/>
    <x v="0"/>
    <m/>
    <s v="Halloween"/>
    <m/>
    <s v="Warner Bros."/>
    <x v="5"/>
  </r>
  <r>
    <s v="Wayne’s World"/>
    <x v="6"/>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My Cousin Vinny"/>
    <x v="7"/>
    <m/>
    <m/>
    <x v="10"/>
    <m/>
    <m/>
    <m/>
    <s v="20th Century Studios"/>
    <x v="39"/>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Gladiator"/>
    <x v="8"/>
    <m/>
    <m/>
    <x v="3"/>
    <m/>
    <m/>
    <m/>
    <s v="Dreamworks"/>
    <x v="47"/>
  </r>
  <r>
    <s v="What We Do in the Shadows"/>
    <x v="8"/>
    <m/>
    <m/>
    <x v="10"/>
    <s v="Horror"/>
    <m/>
    <m/>
    <s v="Paramount Pictures"/>
    <x v="22"/>
  </r>
  <r>
    <s v="Palm Springs"/>
    <x v="8"/>
    <s v="Lonely Island"/>
    <m/>
    <x v="8"/>
    <m/>
    <m/>
    <s v="Hulu"/>
    <s v="Hulu"/>
    <x v="48"/>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9"/>
  </r>
  <r>
    <s v="Ip Man"/>
    <x v="8"/>
    <m/>
    <m/>
    <x v="3"/>
    <s v="Martial Arts"/>
    <m/>
    <m/>
    <s v="Mandarin Films"/>
    <x v="18"/>
  </r>
  <r>
    <s v="The 40 Year Old Virgin"/>
    <x v="8"/>
    <m/>
    <m/>
    <x v="10"/>
    <m/>
    <m/>
    <m/>
    <s v="Universal Pictures"/>
    <x v="50"/>
  </r>
  <r>
    <s v="The Social Network"/>
    <x v="8"/>
    <m/>
    <m/>
    <x v="7"/>
    <m/>
    <m/>
    <m/>
    <s v="Columbia Pictures"/>
    <x v="17"/>
  </r>
  <r>
    <s v="The Truman Show"/>
    <x v="8"/>
    <m/>
    <m/>
    <x v="7"/>
    <s v="Comedy"/>
    <m/>
    <m/>
    <s v="Paramount Pictures"/>
    <x v="51"/>
  </r>
  <r>
    <s v="WarGames"/>
    <x v="8"/>
    <m/>
    <m/>
    <x v="2"/>
    <s v="Thriller"/>
    <m/>
    <m/>
    <s v="Amazon MGM Studios"/>
    <x v="52"/>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Amazon MGM Studios"/>
    <x v="53"/>
  </r>
  <r>
    <s v="Searching"/>
    <x v="9"/>
    <s v="Searching"/>
    <m/>
    <x v="15"/>
    <s v="Thriller"/>
    <m/>
    <m/>
    <s v="Sony Pictures"/>
    <x v="0"/>
  </r>
  <r>
    <s v="Dawn of the Planet of the Apes"/>
    <x v="9"/>
    <s v="Planet of the Apes"/>
    <m/>
    <x v="2"/>
    <s v="Action"/>
    <m/>
    <m/>
    <s v="20th Century Studios"/>
    <x v="22"/>
  </r>
  <r>
    <s v="Are You There God? It's Me, Margaret."/>
    <x v="9"/>
    <m/>
    <m/>
    <x v="10"/>
    <s v="Coming-of-Age"/>
    <m/>
    <m/>
    <s v="Lionsgate"/>
    <x v="12"/>
  </r>
  <r>
    <s v="Wicked"/>
    <x v="9"/>
    <s v="The Wizard of Oz"/>
    <m/>
    <x v="12"/>
    <s v="Musical"/>
    <m/>
    <m/>
    <s v="Universal Pictures"/>
    <x v="4"/>
  </r>
  <r>
    <s v="The Avengers"/>
    <x v="9"/>
    <s v="Marvel"/>
    <s v="MCU"/>
    <x v="0"/>
    <m/>
    <m/>
    <m/>
    <s v="Disney"/>
    <x v="38"/>
  </r>
  <r>
    <s v="The Suicide Squad"/>
    <x v="9"/>
    <s v="DC"/>
    <s v="DCEU"/>
    <x v="0"/>
    <m/>
    <m/>
    <m/>
    <s v="Warner Bros."/>
    <x v="40"/>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47"/>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0"/>
    <s v="X"/>
    <m/>
    <x v="6"/>
    <s v="Slasher"/>
    <m/>
    <m/>
    <s v="A24"/>
    <x v="5"/>
  </r>
  <r>
    <s v="Guardians of the Galaxy Vol. 3"/>
    <x v="10"/>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1"/>
  </r>
  <r>
    <s v="Licorice Pizza"/>
    <x v="11"/>
    <m/>
    <m/>
    <x v="7"/>
    <s v="Coming-of-Age"/>
    <m/>
    <m/>
    <s v="Amazon MGM Studios"/>
    <x v="40"/>
  </r>
  <r>
    <s v="Iron Man"/>
    <x v="11"/>
    <s v="Marvel"/>
    <s v="MCU"/>
    <x v="0"/>
    <m/>
    <m/>
    <m/>
    <s v="Disney"/>
    <x v="18"/>
  </r>
  <r>
    <s v="The Edge of Seventeen"/>
    <x v="11"/>
    <m/>
    <m/>
    <x v="7"/>
    <s v="Coming-of-Age"/>
    <m/>
    <m/>
    <s v="STX Entertainment"/>
    <x v="11"/>
  </r>
  <r>
    <s v="Vacation"/>
    <x v="11"/>
    <s v="National Lampoon’s"/>
    <m/>
    <x v="10"/>
    <m/>
    <m/>
    <m/>
    <s v="Warner Bros."/>
    <x v="52"/>
  </r>
  <r>
    <s v="American History X"/>
    <x v="11"/>
    <m/>
    <m/>
    <x v="11"/>
    <s v="Thriller"/>
    <m/>
    <m/>
    <s v="New Line Cinema"/>
    <x v="51"/>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1"/>
    <s v="Grease"/>
    <m/>
    <x v="8"/>
    <s v="Musical"/>
    <m/>
    <m/>
    <s v="Paramount Pictures"/>
    <x v="41"/>
  </r>
  <r>
    <s v="Josee, the Tiger and the Fish"/>
    <x v="11"/>
    <m/>
    <m/>
    <x v="1"/>
    <s v="Anime"/>
    <m/>
    <m/>
    <s v="Bones"/>
    <x v="48"/>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A Nightmare on Elm Street"/>
    <x v="12"/>
    <s v="Freddy vs. Jason"/>
    <s v="A Nightmare on Elm Street"/>
    <x v="6"/>
    <s v="Slasher"/>
    <m/>
    <m/>
    <s v="New Line Cinema"/>
    <x v="23"/>
  </r>
  <r>
    <s v="Horrible Bosses"/>
    <x v="12"/>
    <s v="Horrible Bosses"/>
    <m/>
    <x v="10"/>
    <s v="Dark Comedy"/>
    <m/>
    <m/>
    <s v="Warner Bros."/>
    <x v="36"/>
  </r>
  <r>
    <s v="Despicable Me"/>
    <x v="12"/>
    <s v="Illumination"/>
    <s v="Despicable Me"/>
    <x v="1"/>
    <m/>
    <m/>
    <m/>
    <s v="Universal Pictures"/>
    <x v="17"/>
  </r>
  <r>
    <s v="The Fabelmans"/>
    <x v="12"/>
    <m/>
    <m/>
    <x v="7"/>
    <s v="Coming-of-Age"/>
    <m/>
    <m/>
    <s v="Universal Pictures"/>
    <x v="5"/>
  </r>
  <r>
    <s v="Civil War"/>
    <x v="12"/>
    <m/>
    <m/>
    <x v="7"/>
    <s v="War"/>
    <m/>
    <m/>
    <s v="A24"/>
    <x v="4"/>
  </r>
  <r>
    <s v="The Whale"/>
    <x v="12"/>
    <m/>
    <m/>
    <x v="7"/>
    <m/>
    <m/>
    <m/>
    <s v="A24"/>
    <x v="5"/>
  </r>
  <r>
    <s v="Bottoms"/>
    <x v="12"/>
    <m/>
    <m/>
    <x v="10"/>
    <s v="Teen"/>
    <m/>
    <m/>
    <s v="Amazon MGM Studios"/>
    <x v="12"/>
  </r>
  <r>
    <s v="Rise of the Planet of the Apes"/>
    <x v="12"/>
    <s v="Planet of the Apes"/>
    <m/>
    <x v="2"/>
    <s v="Action"/>
    <m/>
    <m/>
    <s v="20th Century Studios"/>
    <x v="36"/>
  </r>
  <r>
    <s v="Challengers"/>
    <x v="12"/>
    <m/>
    <m/>
    <x v="14"/>
    <s v="Romance"/>
    <m/>
    <m/>
    <s v="Amazon MGM Studios"/>
    <x v="4"/>
  </r>
  <r>
    <s v="The Warriors"/>
    <x v="12"/>
    <m/>
    <m/>
    <x v="3"/>
    <s v="Thriller"/>
    <m/>
    <m/>
    <s v="Paramount Pictures"/>
    <x v="32"/>
  </r>
  <r>
    <s v="Air"/>
    <x v="12"/>
    <m/>
    <m/>
    <x v="7"/>
    <s v="Sports"/>
    <m/>
    <s v="Amazon Prime"/>
    <s v="Amazon MGM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8"/>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8"/>
  </r>
  <r>
    <s v="Citizen Kane"/>
    <x v="13"/>
    <m/>
    <m/>
    <x v="7"/>
    <m/>
    <m/>
    <m/>
    <s v="RKO Radio Pictures"/>
    <x v="59"/>
  </r>
  <r>
    <s v="Tommy Boy"/>
    <x v="13"/>
    <m/>
    <m/>
    <x v="10"/>
    <m/>
    <m/>
    <m/>
    <s v="Paramount Pictures"/>
    <x v="1"/>
  </r>
  <r>
    <s v="Fighting With My Family"/>
    <x v="13"/>
    <m/>
    <m/>
    <x v="13"/>
    <s v="Sports"/>
    <m/>
    <m/>
    <s v="Amazon 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2"/>
  </r>
  <r>
    <s v="Wedding Crashers"/>
    <x v="14"/>
    <m/>
    <m/>
    <x v="8"/>
    <m/>
    <m/>
    <m/>
    <s v="New Line Cinema"/>
    <x v="50"/>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47"/>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8"/>
  </r>
  <r>
    <s v="Robot Dreams"/>
    <x v="15"/>
    <m/>
    <m/>
    <x v="1"/>
    <m/>
    <m/>
    <m/>
    <s v="NEON"/>
    <x v="12"/>
  </r>
  <r>
    <s v="Shutter Island"/>
    <x v="15"/>
    <m/>
    <m/>
    <x v="6"/>
    <s v="Thriller"/>
    <m/>
    <m/>
    <s v="Paramount Pictures"/>
    <x v="17"/>
  </r>
  <r>
    <s v="Hercules"/>
    <x v="15"/>
    <s v="Disney Animation"/>
    <m/>
    <x v="1"/>
    <m/>
    <m/>
    <m/>
    <s v="Disney"/>
    <x v="33"/>
  </r>
  <r>
    <s v="Only the Brave"/>
    <x v="15"/>
    <m/>
    <m/>
    <x v="7"/>
    <m/>
    <m/>
    <m/>
    <s v="Columbia Pictures"/>
    <x v="25"/>
  </r>
  <r>
    <s v="Juliet, Naked"/>
    <x v="15"/>
    <m/>
    <m/>
    <x v="8"/>
    <m/>
    <m/>
    <m/>
    <s v="Lionsgate"/>
    <x v="0"/>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6"/>
    <s v="Marvel"/>
    <s v="MCU"/>
    <x v="0"/>
    <m/>
    <m/>
    <m/>
    <s v="Disney"/>
    <x v="21"/>
  </r>
  <r>
    <s v="The Boy and the Heron"/>
    <x v="16"/>
    <s v="Studio Ghibli"/>
    <m/>
    <x v="1"/>
    <s v="Anime"/>
    <m/>
    <m/>
    <s v="Studio Ghibli"/>
    <x v="12"/>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50"/>
  </r>
  <r>
    <s v="The Duke"/>
    <x v="16"/>
    <m/>
    <m/>
    <x v="10"/>
    <s v="Drama"/>
    <m/>
    <m/>
    <s v="Warner Bros."/>
    <x v="48"/>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8"/>
  </r>
  <r>
    <s v="A Christmas Story"/>
    <x v="16"/>
    <s v="A Christmas Story"/>
    <m/>
    <x v="10"/>
    <s v="Family"/>
    <s v="Christmas"/>
    <m/>
    <s v="Amazon MGM Studios"/>
    <x v="52"/>
  </r>
  <r>
    <s v="The Rock"/>
    <x v="16"/>
    <s v="Disney Live Action"/>
    <m/>
    <x v="3"/>
    <s v="Thriller"/>
    <m/>
    <m/>
    <s v="Disney"/>
    <x v="60"/>
  </r>
  <r>
    <s v="Wallace &amp; Gromit: The Curse of the Were-Rabbit"/>
    <x v="16"/>
    <s v="Aardman Animation"/>
    <m/>
    <x v="1"/>
    <s v="Stop-Motion"/>
    <m/>
    <m/>
    <s v="Dreamworks"/>
    <x v="50"/>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47"/>
  </r>
  <r>
    <s v="Emily the Criminal"/>
    <x v="16"/>
    <m/>
    <m/>
    <x v="11"/>
    <s v="Thriller"/>
    <m/>
    <m/>
    <s v="Roadside Attractions"/>
    <x v="5"/>
  </r>
  <r>
    <s v="Ponyo"/>
    <x v="17"/>
    <s v="Studio Ghibli"/>
    <m/>
    <x v="1"/>
    <s v="Anime"/>
    <m/>
    <m/>
    <s v="Studio Ghibli"/>
    <x v="18"/>
  </r>
  <r>
    <s v="Stand By Me"/>
    <x v="17"/>
    <m/>
    <m/>
    <x v="7"/>
    <s v="Coming-of-Age"/>
    <m/>
    <m/>
    <s v="Columbia Pictures"/>
    <x v="30"/>
  </r>
  <r>
    <s v="GoldenEye"/>
    <x v="17"/>
    <s v="James Bond"/>
    <s v="Bond - Brosnan"/>
    <x v="3"/>
    <s v="Spy"/>
    <m/>
    <m/>
    <s v="United Artists"/>
    <x v="1"/>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8"/>
    <s v="Disney Animation"/>
    <m/>
    <x v="1"/>
    <s v="Princess"/>
    <m/>
    <m/>
    <s v="Disney"/>
    <x v="64"/>
  </r>
  <r>
    <s v="Spider-Man 2"/>
    <x v="18"/>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Labyrinth"/>
    <x v="18"/>
    <m/>
    <m/>
    <x v="12"/>
    <s v="Musical"/>
    <m/>
    <m/>
    <s v="TriStar Pictures"/>
    <x v="30"/>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9"/>
    <s v="Marvel"/>
    <s v="MCU"/>
    <x v="0"/>
    <m/>
    <s v="Christmas"/>
    <s v="Disney+"/>
    <s v="Disney"/>
    <x v="5"/>
  </r>
  <r>
    <s v="The Jungle Book"/>
    <x v="19"/>
    <s v="Disney Live Action"/>
    <s v="Disney Live Action Remake"/>
    <x v="4"/>
    <s v="Family"/>
    <m/>
    <m/>
    <s v="Disney"/>
    <x v="11"/>
  </r>
  <r>
    <s v="500 Days of Summer"/>
    <x v="19"/>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8"/>
  </r>
  <r>
    <s v="Monsters University"/>
    <x v="19"/>
    <s v="Pixar"/>
    <s v="Monsters Inc."/>
    <x v="1"/>
    <m/>
    <m/>
    <m/>
    <s v="Disney"/>
    <x v="55"/>
  </r>
  <r>
    <s v="Tenet"/>
    <x v="19"/>
    <m/>
    <m/>
    <x v="3"/>
    <s v="Thriller"/>
    <m/>
    <m/>
    <s v="Warner Bros."/>
    <x v="48"/>
  </r>
  <r>
    <s v="Return of the Jedi"/>
    <x v="19"/>
    <s v="Star Wars"/>
    <s v="Star Wars Original Trilogy"/>
    <x v="2"/>
    <m/>
    <m/>
    <m/>
    <s v="Lucasfilm"/>
    <x v="52"/>
  </r>
  <r>
    <s v="A Bug’s Life"/>
    <x v="19"/>
    <s v="Pixar"/>
    <m/>
    <x v="1"/>
    <m/>
    <m/>
    <m/>
    <s v="Disney"/>
    <x v="51"/>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MGM Studios"/>
    <x v="5"/>
  </r>
  <r>
    <s v="May December"/>
    <x v="19"/>
    <m/>
    <m/>
    <x v="7"/>
    <m/>
    <m/>
    <s v="Netflix"/>
    <s v="Netflix"/>
    <x v="12"/>
  </r>
  <r>
    <s v="Isle of Dogs"/>
    <x v="19"/>
    <m/>
    <m/>
    <x v="1"/>
    <s v="Stop-Motion"/>
    <m/>
    <m/>
    <s v="20th Century Studios"/>
    <x v="0"/>
  </r>
  <r>
    <s v="Love and Monsters"/>
    <x v="19"/>
    <m/>
    <m/>
    <x v="4"/>
    <s v="Action"/>
    <m/>
    <m/>
    <s v="Paramount Pictures"/>
    <x v="48"/>
  </r>
  <r>
    <s v="Lady and the Tramp"/>
    <x v="19"/>
    <s v="Disney Animation"/>
    <m/>
    <x v="1"/>
    <m/>
    <m/>
    <m/>
    <s v="Disney"/>
    <x v="68"/>
  </r>
  <r>
    <s v="Phineas and Ferb the Movie: Candace Against the Universe"/>
    <x v="20"/>
    <s v="Disney Animation"/>
    <m/>
    <x v="1"/>
    <m/>
    <m/>
    <s v="Disney+"/>
    <s v="Disney"/>
    <x v="48"/>
  </r>
  <r>
    <s v="The Bourne Ultimatum"/>
    <x v="20"/>
    <s v="Bourne Saga"/>
    <m/>
    <x v="3"/>
    <m/>
    <m/>
    <m/>
    <s v="Universal Pictures"/>
    <x v="28"/>
  </r>
  <r>
    <s v="Onward"/>
    <x v="20"/>
    <s v="Pixar"/>
    <m/>
    <x v="1"/>
    <m/>
    <m/>
    <m/>
    <s v="Disney"/>
    <x v="48"/>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8"/>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MGM Studios"/>
    <x v="12"/>
  </r>
  <r>
    <s v="Harold &amp; Kumar Go to White Castle"/>
    <x v="20"/>
    <s v="Harold &amp; Kumar"/>
    <m/>
    <x v="10"/>
    <m/>
    <m/>
    <m/>
    <s v="New Line Cinema"/>
    <x v="24"/>
  </r>
  <r>
    <s v="National Treasure"/>
    <x v="20"/>
    <s v="Disney Live Action"/>
    <s v="National Treasure"/>
    <x v="4"/>
    <s v="Family"/>
    <m/>
    <m/>
    <s v="Disney"/>
    <x v="24"/>
  </r>
  <r>
    <s v="Cars"/>
    <x v="20"/>
    <s v="Pixar"/>
    <s v="Cars"/>
    <x v="1"/>
    <m/>
    <m/>
    <m/>
    <s v="Disney"/>
    <x v="26"/>
  </r>
  <r>
    <s v="Action Jackson"/>
    <x v="21"/>
    <m/>
    <m/>
    <x v="3"/>
    <m/>
    <m/>
    <m/>
    <s v="Lorimar Film Entertainment"/>
    <x v="29"/>
  </r>
  <r>
    <s v="Scream VI"/>
    <x v="21"/>
    <s v="Scream"/>
    <m/>
    <x v="6"/>
    <s v="Slasher"/>
    <s v="Halloween"/>
    <m/>
    <s v="Paramount Pictures"/>
    <x v="12"/>
  </r>
  <r>
    <s v="The Year Without A Santa Claus"/>
    <x v="21"/>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Sing 2"/>
    <x v="21"/>
    <s v="Illumination"/>
    <s v="Sing"/>
    <x v="1"/>
    <m/>
    <m/>
    <m/>
    <s v="Universal Pictures"/>
    <x v="40"/>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Someone Great"/>
    <x v="21"/>
    <m/>
    <m/>
    <x v="8"/>
    <m/>
    <m/>
    <s v="Netflix"/>
    <s v="Netflix"/>
    <x v="21"/>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2"/>
    <s v="Pixar"/>
    <m/>
    <x v="1"/>
    <m/>
    <m/>
    <s v="Disney+"/>
    <s v="Disney"/>
    <x v="40"/>
  </r>
  <r>
    <s v="Once"/>
    <x v="22"/>
    <m/>
    <m/>
    <x v="17"/>
    <s v="Musical"/>
    <m/>
    <m/>
    <s v="Disney"/>
    <x v="28"/>
  </r>
  <r>
    <s v="Spider-Man"/>
    <x v="22"/>
    <s v="Marvel"/>
    <s v="Marvel (Sony)"/>
    <x v="0"/>
    <m/>
    <m/>
    <m/>
    <s v="Paramount Pictures"/>
    <x v="34"/>
  </r>
  <r>
    <s v="Home Alone 2: Lost in New York"/>
    <x v="22"/>
    <s v="Home Alone"/>
    <m/>
    <x v="10"/>
    <s v="Family"/>
    <s v="Christmas"/>
    <m/>
    <s v="20th Century Studios"/>
    <x v="39"/>
  </r>
  <r>
    <s v="Meet the Robinsons"/>
    <x v="22"/>
    <s v="Disney Animation"/>
    <m/>
    <x v="1"/>
    <m/>
    <m/>
    <m/>
    <s v="Disney"/>
    <x v="28"/>
  </r>
  <r>
    <s v="Batman"/>
    <x v="22"/>
    <s v="DC"/>
    <s v="Batman"/>
    <x v="0"/>
    <m/>
    <m/>
    <m/>
    <s v="Warner Bros."/>
    <x v="45"/>
  </r>
  <r>
    <s v="Back to the Future Part II"/>
    <x v="22"/>
    <s v="Back to the Future"/>
    <m/>
    <x v="2"/>
    <m/>
    <m/>
    <m/>
    <s v="Universal Pictures"/>
    <x v="45"/>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The Santa Clause"/>
    <x v="22"/>
    <s v="Disney Live Action"/>
    <s v="The Santa Clause"/>
    <x v="10"/>
    <s v="Family"/>
    <s v="Christmas"/>
    <m/>
    <s v="Disney"/>
    <x v="20"/>
  </r>
  <r>
    <s v="Happy Gilmore"/>
    <x v="22"/>
    <s v="Sandlerverse"/>
    <m/>
    <x v="10"/>
    <m/>
    <m/>
    <m/>
    <s v="Universal Pictures"/>
    <x v="60"/>
  </r>
  <r>
    <s v="The Night Before"/>
    <x v="22"/>
    <m/>
    <m/>
    <x v="10"/>
    <m/>
    <s v="Christmas"/>
    <m/>
    <s v="Columbia Pictures"/>
    <x v="6"/>
  </r>
  <r>
    <s v="Puss in Boots"/>
    <x v="22"/>
    <s v="Shrek"/>
    <s v="Puss in Boots"/>
    <x v="1"/>
    <m/>
    <m/>
    <m/>
    <s v="Dreamworks"/>
    <x v="36"/>
  </r>
  <r>
    <s v="Turtles Forever"/>
    <x v="22"/>
    <s v="TMNT"/>
    <m/>
    <x v="0"/>
    <s v="Animated"/>
    <m/>
    <m/>
    <s v="Paramount Pictures"/>
    <x v="16"/>
  </r>
  <r>
    <s v="Beetlejuice"/>
    <x v="22"/>
    <m/>
    <m/>
    <x v="10"/>
    <s v="Dark Comedy"/>
    <s v="Halloween"/>
    <m/>
    <s v="Warner Bros."/>
    <x v="29"/>
  </r>
  <r>
    <s v="Sing"/>
    <x v="22"/>
    <s v="Illumination"/>
    <s v="Sing"/>
    <x v="1"/>
    <m/>
    <m/>
    <m/>
    <s v="Universal Pictures"/>
    <x v="11"/>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3"/>
    <m/>
    <m/>
    <x v="10"/>
    <m/>
    <m/>
    <m/>
    <s v="Paramount Pictures"/>
    <x v="17"/>
  </r>
  <r>
    <s v="Harry Potter and the Goblet of Fire"/>
    <x v="23"/>
    <s v="Wizarding World"/>
    <s v="Harry Potter"/>
    <x v="12"/>
    <s v="Family"/>
    <m/>
    <m/>
    <s v="Warner Bros."/>
    <x v="50"/>
  </r>
  <r>
    <s v="Despicable Me 2"/>
    <x v="23"/>
    <s v="Illumination"/>
    <s v="Despicable Me"/>
    <x v="1"/>
    <m/>
    <m/>
    <m/>
    <s v="Universal Pictures"/>
    <x v="55"/>
  </r>
  <r>
    <s v="Frozen"/>
    <x v="23"/>
    <s v="Disney Animation"/>
    <s v="Frozen"/>
    <x v="1"/>
    <s v="Princess"/>
    <m/>
    <m/>
    <s v="Disney"/>
    <x v="55"/>
  </r>
  <r>
    <s v="Ghost World"/>
    <x v="23"/>
    <m/>
    <m/>
    <x v="7"/>
    <s v="Dark Comedy"/>
    <m/>
    <m/>
    <s v="United Artists"/>
    <x v="3"/>
  </r>
  <r>
    <s v="Bram Stoker's Dracula"/>
    <x v="23"/>
    <m/>
    <m/>
    <x v="6"/>
    <s v="Romance"/>
    <m/>
    <m/>
    <s v="Columbia Pictures"/>
    <x v="39"/>
  </r>
  <r>
    <s v="Doctor Strange"/>
    <x v="23"/>
    <s v="Marvel"/>
    <s v="MCU"/>
    <x v="0"/>
    <m/>
    <m/>
    <m/>
    <s v="Disney"/>
    <x v="11"/>
  </r>
  <r>
    <s v="X2"/>
    <x v="23"/>
    <s v="Marvel"/>
    <s v="X-Men"/>
    <x v="0"/>
    <m/>
    <m/>
    <m/>
    <s v="20th Century Studios"/>
    <x v="31"/>
  </r>
  <r>
    <s v="Queen of Katwe"/>
    <x v="23"/>
    <s v="Disney Live Action"/>
    <m/>
    <x v="7"/>
    <m/>
    <m/>
    <m/>
    <s v="Disney"/>
    <x v="11"/>
  </r>
  <r>
    <s v="Ruby Sparks"/>
    <x v="23"/>
    <m/>
    <m/>
    <x v="8"/>
    <m/>
    <m/>
    <m/>
    <s v="20th Century Studios"/>
    <x v="38"/>
  </r>
  <r>
    <s v="This is the End"/>
    <x v="23"/>
    <m/>
    <m/>
    <x v="10"/>
    <s v="Dark Comedy"/>
    <m/>
    <m/>
    <s v="Columbia Pictures"/>
    <x v="55"/>
  </r>
  <r>
    <s v="Crush"/>
    <x v="23"/>
    <m/>
    <m/>
    <x v="8"/>
    <s v="Coming-of-Age"/>
    <m/>
    <s v="Hulu"/>
    <s v="20th Century Studios"/>
    <x v="5"/>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Moana 2"/>
    <x v="23"/>
    <s v="Disney Animation"/>
    <s v="Moana"/>
    <x v="1"/>
    <m/>
    <m/>
    <m/>
    <s v="Disney"/>
    <x v="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1"/>
  </r>
  <r>
    <s v="Beverly Hills Cop: Axel F"/>
    <x v="23"/>
    <s v="Beverly Hills Cop"/>
    <m/>
    <x v="10"/>
    <s v="Crime"/>
    <m/>
    <s v="Netflix"/>
    <s v="Netflix"/>
    <x v="4"/>
  </r>
  <r>
    <s v="Maestro"/>
    <x v="23"/>
    <m/>
    <m/>
    <x v="7"/>
    <s v="BioPic"/>
    <m/>
    <s v="Netflix"/>
    <s v="Netflix"/>
    <x v="12"/>
  </r>
  <r>
    <s v="Thunderball"/>
    <x v="23"/>
    <s v="James Bond"/>
    <s v="Bond - Connery"/>
    <x v="3"/>
    <s v="Spy"/>
    <m/>
    <m/>
    <s v="United Artists"/>
    <x v="57"/>
  </r>
  <r>
    <s v="The Emperor’s New Groove"/>
    <x v="24"/>
    <s v="Disney Animation"/>
    <m/>
    <x v="1"/>
    <m/>
    <m/>
    <m/>
    <s v="Disney"/>
    <x v="47"/>
  </r>
  <r>
    <s v="Bad Boys"/>
    <x v="24"/>
    <s v="Bad Boys"/>
    <m/>
    <x v="3"/>
    <s v="Crime"/>
    <m/>
    <m/>
    <s v="Columbia Pictures"/>
    <x v="1"/>
  </r>
  <r>
    <s v="The Lost Boys"/>
    <x v="24"/>
    <m/>
    <m/>
    <x v="6"/>
    <s v="Dark Comedy"/>
    <m/>
    <m/>
    <s v="Warner Bros."/>
    <x v="43"/>
  </r>
  <r>
    <s v="Road to Ninja: Naruto the Movie"/>
    <x v="24"/>
    <s v="Naruto"/>
    <m/>
    <x v="1"/>
    <s v="Anime"/>
    <m/>
    <m/>
    <s v="Toho"/>
    <x v="38"/>
  </r>
  <r>
    <s v="Aladdin"/>
    <x v="24"/>
    <s v="Disney Live Action"/>
    <s v="Disney Live Action Remake"/>
    <x v="12"/>
    <s v="Musical"/>
    <m/>
    <m/>
    <s v="Disney"/>
    <x v="21"/>
  </r>
  <r>
    <s v="Scrooged"/>
    <x v="24"/>
    <m/>
    <m/>
    <x v="10"/>
    <s v="Fantasy"/>
    <s v="Christmas"/>
    <m/>
    <s v="Paramount Pictures"/>
    <x v="29"/>
  </r>
  <r>
    <s v="5 Centimeters per Second"/>
    <x v="24"/>
    <m/>
    <m/>
    <x v="1"/>
    <s v="Anime"/>
    <m/>
    <m/>
    <s v="CoMix Wave"/>
    <x v="28"/>
  </r>
  <r>
    <s v="Captain America: The First Avenger"/>
    <x v="24"/>
    <s v="Marvel"/>
    <s v="MCU"/>
    <x v="0"/>
    <m/>
    <m/>
    <m/>
    <s v="Disney"/>
    <x v="36"/>
  </r>
  <r>
    <s v="Dracula"/>
    <x v="24"/>
    <s v="Dark Universe"/>
    <s v="Universal Classic Monsters"/>
    <x v="6"/>
    <m/>
    <m/>
    <m/>
    <s v="Universal Pictures"/>
    <x v="70"/>
  </r>
  <r>
    <s v="8 Mile"/>
    <x v="24"/>
    <m/>
    <m/>
    <x v="7"/>
    <m/>
    <m/>
    <m/>
    <s v="Universal Pictures"/>
    <x v="34"/>
  </r>
  <r>
    <s v="Beauty and the Beast"/>
    <x v="24"/>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Three Months"/>
    <x v="24"/>
    <m/>
    <m/>
    <x v="13"/>
    <s v="Coming-of-Age"/>
    <m/>
    <s v="Paramount+"/>
    <s v="Paramount Pictures"/>
    <x v="5"/>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50"/>
  </r>
  <r>
    <s v="Kimi"/>
    <x v="24"/>
    <m/>
    <m/>
    <x v="15"/>
    <s v="Thriller"/>
    <m/>
    <s v="HBO Max"/>
    <s v="Warner Bros."/>
    <x v="5"/>
  </r>
  <r>
    <s v="Rocky II"/>
    <x v="24"/>
    <s v="Rocky"/>
    <m/>
    <x v="7"/>
    <s v="Sports"/>
    <m/>
    <m/>
    <s v="United Artists"/>
    <x v="32"/>
  </r>
  <r>
    <s v="Finding Dory"/>
    <x v="24"/>
    <s v="Pixar"/>
    <s v="Finding Nemo"/>
    <x v="1"/>
    <m/>
    <m/>
    <m/>
    <s v="Disney"/>
    <x v="11"/>
  </r>
  <r>
    <s v="Nosferatu"/>
    <x v="24"/>
    <m/>
    <m/>
    <x v="6"/>
    <s v="Silent-Film"/>
    <m/>
    <m/>
    <s v="Film Arts Guild"/>
    <x v="71"/>
  </r>
  <r>
    <s v="X-Men"/>
    <x v="25"/>
    <s v="Marvel"/>
    <s v="X-Men"/>
    <x v="0"/>
    <m/>
    <m/>
    <m/>
    <s v="20th Century Studios"/>
    <x v="47"/>
  </r>
  <r>
    <s v="The Bad Guys"/>
    <x v="25"/>
    <m/>
    <m/>
    <x v="1"/>
    <m/>
    <m/>
    <m/>
    <s v="Dreamworks"/>
    <x v="5"/>
  </r>
  <r>
    <s v="Peanuts Movie"/>
    <x v="25"/>
    <s v="Peanuts"/>
    <m/>
    <x v="1"/>
    <m/>
    <m/>
    <m/>
    <s v="20th Century Studios"/>
    <x v="6"/>
  </r>
  <r>
    <s v="Dumbo"/>
    <x v="25"/>
    <s v="Disney Animation"/>
    <m/>
    <x v="1"/>
    <m/>
    <m/>
    <m/>
    <s v="Disney"/>
    <x v="59"/>
  </r>
  <r>
    <s v="Anastasia"/>
    <x v="25"/>
    <m/>
    <m/>
    <x v="1"/>
    <s v="Princess"/>
    <m/>
    <m/>
    <s v="20th Century Studios"/>
    <x v="33"/>
  </r>
  <r>
    <s v="Superman"/>
    <x v="25"/>
    <s v="DC"/>
    <s v="Superman"/>
    <x v="0"/>
    <m/>
    <m/>
    <m/>
    <s v="Warner Bros."/>
    <x v="41"/>
  </r>
  <r>
    <s v="The Mummy"/>
    <x v="25"/>
    <s v="Dark Universe"/>
    <s v="Mummy"/>
    <x v="4"/>
    <s v="Action"/>
    <m/>
    <m/>
    <s v="Universal Pictures"/>
    <x v="8"/>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Amazon MGM Studios"/>
    <x v="66"/>
  </r>
  <r>
    <s v="Hall Pass"/>
    <x v="25"/>
    <m/>
    <m/>
    <x v="10"/>
    <m/>
    <m/>
    <m/>
    <s v="Warner Bros."/>
    <x v="36"/>
  </r>
  <r>
    <s v="Beerfest"/>
    <x v="25"/>
    <s v="Broken Lizard"/>
    <m/>
    <x v="10"/>
    <m/>
    <m/>
    <m/>
    <s v="Warner Bros."/>
    <x v="26"/>
  </r>
  <r>
    <s v="Saw"/>
    <x v="25"/>
    <s v="Saw"/>
    <m/>
    <x v="6"/>
    <m/>
    <m/>
    <m/>
    <s v="Lionsgate"/>
    <x v="24"/>
  </r>
  <r>
    <s v="Totally Killer"/>
    <x v="25"/>
    <m/>
    <m/>
    <x v="2"/>
    <s v="Slasher"/>
    <s v="Halloween"/>
    <s v="Amazon Prime"/>
    <s v="Amazon MGM Studios"/>
    <x v="12"/>
  </r>
  <r>
    <s v="The Beekeeper"/>
    <x v="25"/>
    <m/>
    <m/>
    <x v="3"/>
    <m/>
    <m/>
    <m/>
    <s v="Amazon MGM Studios"/>
    <x v="4"/>
  </r>
  <r>
    <s v="Joker"/>
    <x v="25"/>
    <s v="DC"/>
    <s v="Non-DCEU"/>
    <x v="0"/>
    <m/>
    <m/>
    <m/>
    <s v="Warner Bros."/>
    <x v="21"/>
  </r>
  <r>
    <s v="You've Got Mail"/>
    <x v="25"/>
    <m/>
    <m/>
    <x v="8"/>
    <m/>
    <m/>
    <m/>
    <s v="Warner Bros."/>
    <x v="51"/>
  </r>
  <r>
    <s v="Princess and the Frog"/>
    <x v="25"/>
    <s v="Disney Animation"/>
    <m/>
    <x v="1"/>
    <s v="Princess"/>
    <m/>
    <m/>
    <s v="Disney"/>
    <x v="16"/>
  </r>
  <r>
    <s v="Top Gun"/>
    <x v="26"/>
    <s v="Top Gun"/>
    <m/>
    <x v="3"/>
    <s v="War"/>
    <m/>
    <m/>
    <s v="Paramount Pictures"/>
    <x v="30"/>
  </r>
  <r>
    <s v="The DUFF"/>
    <x v="26"/>
    <m/>
    <m/>
    <x v="8"/>
    <m/>
    <m/>
    <m/>
    <s v="Lionsgate"/>
    <x v="6"/>
  </r>
  <r>
    <s v="The Devil Wears Prada"/>
    <x v="26"/>
    <m/>
    <m/>
    <x v="7"/>
    <s v="Comedy"/>
    <m/>
    <m/>
    <s v="20th Century Studios"/>
    <x v="26"/>
  </r>
  <r>
    <s v="Ghostbusters: Afterlife"/>
    <x v="26"/>
    <s v="Ghostbusters"/>
    <m/>
    <x v="2"/>
    <s v="Comedy"/>
    <m/>
    <m/>
    <s v="Columbia Pictures"/>
    <x v="40"/>
  </r>
  <r>
    <s v="Ricky Stanicky"/>
    <x v="26"/>
    <m/>
    <m/>
    <x v="10"/>
    <m/>
    <m/>
    <s v="Amazon Prime"/>
    <s v="Amazon MGM Studios"/>
    <x v="4"/>
  </r>
  <r>
    <s v="Elvis"/>
    <x v="26"/>
    <m/>
    <m/>
    <x v="7"/>
    <s v="BioPic"/>
    <m/>
    <m/>
    <s v="Warner Bros."/>
    <x v="5"/>
  </r>
  <r>
    <s v="Brave"/>
    <x v="26"/>
    <s v="Pixar"/>
    <m/>
    <x v="1"/>
    <s v="Princess"/>
    <m/>
    <m/>
    <s v="Disney"/>
    <x v="38"/>
  </r>
  <r>
    <s v="One Hundred and One Dalmatians"/>
    <x v="26"/>
    <s v="Disney Animation"/>
    <m/>
    <x v="1"/>
    <m/>
    <m/>
    <m/>
    <s v="Disney"/>
    <x v="72"/>
  </r>
  <r>
    <s v="Super 8"/>
    <x v="26"/>
    <m/>
    <m/>
    <x v="2"/>
    <s v="Thriller"/>
    <m/>
    <m/>
    <s v="Paramount Pictures"/>
    <x v="36"/>
  </r>
  <r>
    <s v="Kung Fu Panda 4"/>
    <x v="26"/>
    <s v="Kung Fu Panda"/>
    <m/>
    <x v="1"/>
    <m/>
    <m/>
    <m/>
    <s v="Dreamworks"/>
    <x v="4"/>
  </r>
  <r>
    <s v="Team America: World Police"/>
    <x v="26"/>
    <m/>
    <m/>
    <x v="10"/>
    <s v="Musical"/>
    <m/>
    <m/>
    <s v="Paramount Pictures"/>
    <x v="24"/>
  </r>
  <r>
    <s v="Superman II"/>
    <x v="26"/>
    <s v="DC"/>
    <s v="Superman"/>
    <x v="0"/>
    <m/>
    <m/>
    <m/>
    <s v="Warner Bros."/>
    <x v="2"/>
  </r>
  <r>
    <s v="Do Revenge"/>
    <x v="26"/>
    <m/>
    <m/>
    <x v="10"/>
    <s v="Dark Comedy"/>
    <m/>
    <s v="Netflix"/>
    <s v="Netflix"/>
    <x v="5"/>
  </r>
  <r>
    <s v="The Adam Project"/>
    <x v="26"/>
    <m/>
    <m/>
    <x v="2"/>
    <s v="Comedy"/>
    <m/>
    <s v="Netflix"/>
    <s v="Netflix"/>
    <x v="5"/>
  </r>
  <r>
    <s v="Zack Snyder’s Justice League"/>
    <x v="26"/>
    <s v="DC"/>
    <s v="DCEU"/>
    <x v="0"/>
    <m/>
    <m/>
    <s v="HBO Max"/>
    <s v="Warner Bros."/>
    <x v="40"/>
  </r>
  <r>
    <s v="Saw X"/>
    <x v="26"/>
    <s v="Saw"/>
    <m/>
    <x v="6"/>
    <m/>
    <m/>
    <m/>
    <s v="Lionsgate"/>
    <x v="12"/>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Descendants"/>
    <x v="26"/>
    <s v="Disney Live Action"/>
    <s v="Disney Channel Original Movie"/>
    <x v="12"/>
    <s v="Family"/>
    <m/>
    <m/>
    <s v="Disney"/>
    <x v="6"/>
  </r>
  <r>
    <s v="High School Musical"/>
    <x v="26"/>
    <s v="Disney Live Action"/>
    <s v="Disney Channel Original Movie"/>
    <x v="5"/>
    <s v="Romance"/>
    <s v="New Year's"/>
    <m/>
    <s v="Disney"/>
    <x v="26"/>
  </r>
  <r>
    <s v="Godzilla vs. Kong"/>
    <x v="27"/>
    <s v="MonsterVerse"/>
    <m/>
    <x v="3"/>
    <m/>
    <m/>
    <m/>
    <s v="Warner Bros."/>
    <x v="40"/>
  </r>
  <r>
    <s v="Bambi"/>
    <x v="27"/>
    <s v="Disney Animation"/>
    <m/>
    <x v="1"/>
    <m/>
    <m/>
    <m/>
    <s v="Disney"/>
    <x v="74"/>
  </r>
  <r>
    <s v="Naruto Shippuden the Movie"/>
    <x v="27"/>
    <s v="Naruto"/>
    <m/>
    <x v="1"/>
    <s v="Anime"/>
    <m/>
    <m/>
    <s v="Toho"/>
    <x v="28"/>
  </r>
  <r>
    <s v="Cruella"/>
    <x v="27"/>
    <s v="Disney Live Action"/>
    <s v="Disney Live Action Remake"/>
    <x v="7"/>
    <m/>
    <m/>
    <s v="Disney+"/>
    <s v="Disney"/>
    <x v="40"/>
  </r>
  <r>
    <s v="Kong: Skull Island"/>
    <x v="27"/>
    <s v="MonsterVerse"/>
    <m/>
    <x v="3"/>
    <m/>
    <m/>
    <m/>
    <s v="Warner Bros."/>
    <x v="25"/>
  </r>
  <r>
    <s v="Loaded Weapon 1"/>
    <x v="27"/>
    <s v="National Lampoon’s"/>
    <m/>
    <x v="10"/>
    <s v="Parody"/>
    <m/>
    <m/>
    <s v="New Line Cinema"/>
    <x v="14"/>
  </r>
  <r>
    <s v="From Up On Poppy Hill"/>
    <x v="27"/>
    <s v="Studio Ghibli"/>
    <m/>
    <x v="1"/>
    <s v="Anime"/>
    <m/>
    <m/>
    <s v="Studio Ghibli"/>
    <x v="36"/>
  </r>
  <r>
    <s v="See How They Run"/>
    <x v="27"/>
    <m/>
    <m/>
    <x v="10"/>
    <s v="Mystery"/>
    <m/>
    <m/>
    <s v="20th Century Studios"/>
    <x v="5"/>
  </r>
  <r>
    <s v="The Little Mermaid"/>
    <x v="27"/>
    <s v="Disney Animation"/>
    <m/>
    <x v="1"/>
    <s v="Princess"/>
    <m/>
    <m/>
    <s v="Disney"/>
    <x v="45"/>
  </r>
  <r>
    <s v="Semi-Pro"/>
    <x v="27"/>
    <m/>
    <m/>
    <x v="14"/>
    <s v="Comedy"/>
    <m/>
    <m/>
    <s v="New Line Cinema"/>
    <x v="18"/>
  </r>
  <r>
    <s v="Indiana Jones and the Temple of Doom"/>
    <x v="27"/>
    <s v="Indiana Jones"/>
    <m/>
    <x v="4"/>
    <m/>
    <m/>
    <m/>
    <s v="Lucasfilm"/>
    <x v="23"/>
  </r>
  <r>
    <s v="The Interview"/>
    <x v="27"/>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Amazon MGM Studios"/>
    <x v="7"/>
  </r>
  <r>
    <s v="Migration"/>
    <x v="27"/>
    <s v="Illumination"/>
    <m/>
    <x v="1"/>
    <m/>
    <m/>
    <m/>
    <s v="Universal Pictures"/>
    <x v="12"/>
  </r>
  <r>
    <s v="It"/>
    <x v="27"/>
    <s v="Stephen King"/>
    <s v="It"/>
    <x v="6"/>
    <m/>
    <m/>
    <m/>
    <s v="Warner Bros."/>
    <x v="25"/>
  </r>
  <r>
    <s v="Fantasia"/>
    <x v="27"/>
    <s v="Disney Animation"/>
    <m/>
    <x v="1"/>
    <m/>
    <m/>
    <m/>
    <s v="Disney"/>
    <x v="58"/>
  </r>
  <r>
    <s v="A Goofy Movie"/>
    <x v="28"/>
    <s v="Disney Animation"/>
    <m/>
    <x v="1"/>
    <m/>
    <m/>
    <m/>
    <s v="Disney"/>
    <x v="1"/>
  </r>
  <r>
    <s v="Not Another Teen Movie"/>
    <x v="28"/>
    <m/>
    <m/>
    <x v="16"/>
    <s v="Parody"/>
    <m/>
    <m/>
    <s v="Columbia Pictures"/>
    <x v="3"/>
  </r>
  <r>
    <s v="Starsky &amp; Hutch"/>
    <x v="28"/>
    <m/>
    <m/>
    <x v="10"/>
    <s v="Action"/>
    <m/>
    <m/>
    <s v="Warner Bros."/>
    <x v="24"/>
  </r>
  <r>
    <s v="The Lion King"/>
    <x v="28"/>
    <s v="Disney Live Action"/>
    <s v="Disney Live Action Remake"/>
    <x v="1"/>
    <m/>
    <m/>
    <m/>
    <s v="Disney"/>
    <x v="21"/>
  </r>
  <r>
    <s v="Godzilla x Kong: The New Empire"/>
    <x v="28"/>
    <s v="MonsterVerse"/>
    <m/>
    <x v="3"/>
    <m/>
    <m/>
    <m/>
    <s v="Warner Bros."/>
    <x v="4"/>
  </r>
  <r>
    <s v="Live and Let Die"/>
    <x v="28"/>
    <s v="James Bond"/>
    <s v="Bond - Moore"/>
    <x v="3"/>
    <s v="Spy"/>
    <m/>
    <m/>
    <s v="United Artists"/>
    <x v="46"/>
  </r>
  <r>
    <s v="Bullet Train"/>
    <x v="28"/>
    <m/>
    <m/>
    <x v="11"/>
    <s v="Action"/>
    <m/>
    <m/>
    <s v="Columbia Pictures"/>
    <x v="5"/>
  </r>
  <r>
    <s v="Harry Potter and the Deathly Hallows: Part 1"/>
    <x v="28"/>
    <s v="Wizarding World"/>
    <s v="Harry Potter"/>
    <x v="12"/>
    <s v="Family"/>
    <m/>
    <m/>
    <s v="Warner Bros."/>
    <x v="17"/>
  </r>
  <r>
    <s v="Man of Steel"/>
    <x v="28"/>
    <s v="DC"/>
    <s v="DCEU"/>
    <x v="0"/>
    <m/>
    <m/>
    <m/>
    <s v="Warner Bros."/>
    <x v="55"/>
  </r>
  <r>
    <s v="Sister Act"/>
    <x v="28"/>
    <s v="Disney Live Action"/>
    <m/>
    <x v="10"/>
    <s v="Family"/>
    <m/>
    <m/>
    <s v="Disney"/>
    <x v="39"/>
  </r>
  <r>
    <s v="Batman Returns"/>
    <x v="28"/>
    <s v="DC"/>
    <s v="Batman"/>
    <x v="0"/>
    <m/>
    <s v="Christmas"/>
    <m/>
    <s v="Warner Bros."/>
    <x v="39"/>
  </r>
  <r>
    <s v="Sonic the Hedgehog"/>
    <x v="28"/>
    <s v="Sonic the Hedgehog"/>
    <m/>
    <x v="10"/>
    <s v="Video Game"/>
    <m/>
    <m/>
    <s v="Paramount Pictures"/>
    <x v="48"/>
  </r>
  <r>
    <s v="Office Space"/>
    <x v="28"/>
    <m/>
    <m/>
    <x v="10"/>
    <m/>
    <m/>
    <m/>
    <s v="20th Century Studios"/>
    <x v="8"/>
  </r>
  <r>
    <s v="Bad Boys for Life"/>
    <x v="28"/>
    <s v="Bad Boys"/>
    <m/>
    <x v="3"/>
    <s v="Crime"/>
    <m/>
    <m/>
    <s v="Columbia Pictures"/>
    <x v="48"/>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Rocky III"/>
    <x v="29"/>
    <s v="Rocky"/>
    <m/>
    <x v="7"/>
    <s v="Sports"/>
    <m/>
    <m/>
    <s v="Amazon MGM Studios"/>
    <x v="42"/>
  </r>
  <r>
    <s v="You Only Live Twice"/>
    <x v="29"/>
    <s v="James Bond"/>
    <s v="Bond - Connery"/>
    <x v="3"/>
    <s v="Spy"/>
    <m/>
    <m/>
    <s v="United Artists"/>
    <x v="69"/>
  </r>
  <r>
    <s v="A Boy Called Christmas"/>
    <x v="29"/>
    <m/>
    <m/>
    <x v="12"/>
    <s v="Family"/>
    <s v="Christmas"/>
    <s v="Netflix"/>
    <s v="Netflix"/>
    <x v="40"/>
  </r>
  <r>
    <s v="Father of the Bride"/>
    <x v="29"/>
    <s v="Disney Live Action"/>
    <m/>
    <x v="10"/>
    <m/>
    <m/>
    <m/>
    <s v="Disney"/>
    <x v="19"/>
  </r>
  <r>
    <s v="The Super Mario Bros. Movie"/>
    <x v="29"/>
    <s v="Illumination"/>
    <m/>
    <x v="1"/>
    <s v="Video Game"/>
    <m/>
    <m/>
    <s v="Universal Pictures"/>
    <x v="12"/>
  </r>
  <r>
    <s v="Avengers: Age of Ultron"/>
    <x v="29"/>
    <s v="Marvel"/>
    <s v="MCU"/>
    <x v="0"/>
    <m/>
    <m/>
    <m/>
    <s v="Disney"/>
    <x v="6"/>
  </r>
  <r>
    <s v="Harry Potter and the Order of the Phoenix"/>
    <x v="29"/>
    <s v="Wizarding World"/>
    <s v="Harry Potter"/>
    <x v="12"/>
    <s v="Family"/>
    <m/>
    <m/>
    <s v="Warner Bros."/>
    <x v="28"/>
  </r>
  <r>
    <s v="Rocky Balboa"/>
    <x v="29"/>
    <s v="Rocky"/>
    <m/>
    <x v="14"/>
    <s v="Drama"/>
    <m/>
    <m/>
    <s v="Amazon MGM Studios"/>
    <x v="26"/>
  </r>
  <r>
    <s v="Megamind"/>
    <x v="29"/>
    <m/>
    <m/>
    <x v="1"/>
    <m/>
    <m/>
    <m/>
    <s v="Dreamworks"/>
    <x v="17"/>
  </r>
  <r>
    <s v="Blade"/>
    <x v="29"/>
    <s v="Marvel"/>
    <s v="Blade"/>
    <x v="0"/>
    <m/>
    <m/>
    <m/>
    <s v="New Line Cinema"/>
    <x v="51"/>
  </r>
  <r>
    <s v="Teenage Mutant Ninja Turtles"/>
    <x v="29"/>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30"/>
    <s v="DC"/>
    <s v="DCEU"/>
    <x v="0"/>
    <m/>
    <m/>
    <m/>
    <s v="Warner Bros."/>
    <x v="48"/>
  </r>
  <r>
    <s v="Minions: The Rise of Gru"/>
    <x v="30"/>
    <s v="Illumination"/>
    <s v="Despicable Me"/>
    <x v="1"/>
    <m/>
    <m/>
    <m/>
    <s v="Universal Pictures"/>
    <x v="5"/>
  </r>
  <r>
    <s v="Hotel Transylvania"/>
    <x v="30"/>
    <s v="Sandlerverse"/>
    <s v="Hotel Transylvania"/>
    <x v="1"/>
    <m/>
    <s v="Halloween"/>
    <m/>
    <s v="Columbia Pictures"/>
    <x v="38"/>
  </r>
  <r>
    <s v="A Man Called Otto"/>
    <x v="30"/>
    <m/>
    <m/>
    <x v="13"/>
    <m/>
    <m/>
    <m/>
    <s v="Columbia Pictures"/>
    <x v="5"/>
  </r>
  <r>
    <s v="National Treasure: Book of Secrets"/>
    <x v="30"/>
    <s v="Disney Live Action"/>
    <s v="National Treasure"/>
    <x v="4"/>
    <s v="Family"/>
    <m/>
    <m/>
    <s v="Disney"/>
    <x v="28"/>
  </r>
  <r>
    <s v="Don't Be a Menace to South Central While Drinking Your Juice in the Hood"/>
    <x v="30"/>
    <m/>
    <m/>
    <x v="10"/>
    <m/>
    <m/>
    <m/>
    <s v="Miramax"/>
    <x v="60"/>
  </r>
  <r>
    <s v="Jumanji: Welcome to the Jungle"/>
    <x v="30"/>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1"/>
    <m/>
    <m/>
    <x v="7"/>
    <s v="Dark Comedy"/>
    <m/>
    <m/>
    <s v="Lionsgate"/>
    <x v="5"/>
  </r>
  <r>
    <s v="The SpongeBob SquarePants Movie"/>
    <x v="31"/>
    <s v="Nickelodeon"/>
    <s v="SpongeBob"/>
    <x v="1"/>
    <m/>
    <m/>
    <m/>
    <s v="Paramount Pictures"/>
    <x v="24"/>
  </r>
  <r>
    <s v="The Living Daylights"/>
    <x v="31"/>
    <s v="James Bond"/>
    <s v="Bond - Dalton"/>
    <x v="3"/>
    <s v="Spy"/>
    <m/>
    <m/>
    <s v="United Artists"/>
    <x v="43"/>
  </r>
  <r>
    <s v="The Wolverine"/>
    <x v="31"/>
    <s v="Marvel"/>
    <s v="X-Men"/>
    <x v="0"/>
    <m/>
    <m/>
    <m/>
    <s v="20th Century Studios"/>
    <x v="55"/>
  </r>
  <r>
    <s v="Friday the 13th"/>
    <x v="31"/>
    <s v="Freddy vs. Jason"/>
    <s v="Friday the 13th"/>
    <x v="6"/>
    <s v="Slasher"/>
    <m/>
    <m/>
    <s v="Paramount Pictures"/>
    <x v="2"/>
  </r>
  <r>
    <s v="Bad Moms"/>
    <x v="31"/>
    <s v="Bad Moms"/>
    <m/>
    <x v="10"/>
    <m/>
    <m/>
    <m/>
    <s v="STX Entertainment"/>
    <x v="11"/>
  </r>
  <r>
    <s v="Lightyear"/>
    <x v="31"/>
    <s v="Pixar"/>
    <m/>
    <x v="1"/>
    <m/>
    <m/>
    <m/>
    <s v="Disney"/>
    <x v="5"/>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2"/>
    <s v="Marvel"/>
    <s v="Marvel (Sony)"/>
    <x v="0"/>
    <m/>
    <m/>
    <m/>
    <s v="Paramount Pictures"/>
    <x v="38"/>
  </r>
  <r>
    <s v="Terminator: Dark Fate"/>
    <x v="32"/>
    <s v="Terminator"/>
    <m/>
    <x v="2"/>
    <s v="Action"/>
    <m/>
    <m/>
    <s v="Paramount Pictures"/>
    <x v="21"/>
  </r>
  <r>
    <s v="Alice in Wonderland"/>
    <x v="32"/>
    <s v="Disney Animation"/>
    <m/>
    <x v="1"/>
    <m/>
    <m/>
    <m/>
    <s v="Disney"/>
    <x v="76"/>
  </r>
  <r>
    <s v="Godzilla"/>
    <x v="32"/>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50"/>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3"/>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Amazon MGM Studios"/>
    <x v="51"/>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5"/>
    <s v="She's All That"/>
    <m/>
    <x v="16"/>
    <s v="Comedy"/>
    <m/>
    <m/>
    <s v="Miramax"/>
    <x v="8"/>
  </r>
  <r>
    <s v="Baby Mama"/>
    <x v="35"/>
    <m/>
    <m/>
    <x v="10"/>
    <m/>
    <m/>
    <m/>
    <s v="Universal Pictures"/>
    <x v="18"/>
  </r>
  <r>
    <s v="Mulan"/>
    <x v="35"/>
    <s v="Disney Live Action"/>
    <s v="Disney Live Action Remake"/>
    <x v="3"/>
    <s v="Princess"/>
    <m/>
    <s v="Disney+"/>
    <s v="Disney"/>
    <x v="48"/>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6"/>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The Dark Crystal"/>
    <x v="36"/>
    <m/>
    <m/>
    <x v="12"/>
    <m/>
    <m/>
    <m/>
    <s v="Universal Pictures"/>
    <x v="42"/>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8"/>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8"/>
  </r>
  <r>
    <s v="Deep Blue Sea"/>
    <x v="38"/>
    <m/>
    <m/>
    <x v="2"/>
    <s v="Horror"/>
    <m/>
    <m/>
    <s v="Warner Bros."/>
    <x v="8"/>
  </r>
  <r>
    <s v="Eternals"/>
    <x v="38"/>
    <s v="Marvel"/>
    <s v="MCU"/>
    <x v="0"/>
    <m/>
    <m/>
    <m/>
    <s v="Disney"/>
    <x v="40"/>
  </r>
  <r>
    <s v="Madagascar"/>
    <x v="38"/>
    <s v="Madagascar"/>
    <m/>
    <x v="1"/>
    <m/>
    <m/>
    <m/>
    <s v="Dreamworks"/>
    <x v="50"/>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50"/>
  </r>
  <r>
    <s v="The Fate of the Furious"/>
    <x v="39"/>
    <s v="Fast Saga"/>
    <m/>
    <x v="11"/>
    <s v="Action"/>
    <m/>
    <m/>
    <s v="Universal Pictures"/>
    <x v="25"/>
  </r>
  <r>
    <s v="Monsters vs. Aliens"/>
    <x v="39"/>
    <m/>
    <m/>
    <x v="1"/>
    <m/>
    <m/>
    <m/>
    <s v="Dreamworks"/>
    <x v="16"/>
  </r>
  <r>
    <s v="The Great Outdoors"/>
    <x v="39"/>
    <m/>
    <m/>
    <x v="10"/>
    <m/>
    <m/>
    <m/>
    <s v="Universal Pictures"/>
    <x v="29"/>
  </r>
  <r>
    <s v="The Spongebob Movie: Sponge on the Run"/>
    <x v="39"/>
    <s v="Nickelodeon"/>
    <s v="SpongeBob"/>
    <x v="1"/>
    <m/>
    <m/>
    <m/>
    <s v="Paramount Pictures"/>
    <x v="48"/>
  </r>
  <r>
    <s v="The Waterboy"/>
    <x v="40"/>
    <s v="Sandlerverse"/>
    <m/>
    <x v="14"/>
    <s v="Comedy"/>
    <m/>
    <m/>
    <s v="Disney"/>
    <x v="51"/>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47"/>
  </r>
  <r>
    <s v="Scoob!"/>
    <x v="40"/>
    <s v="Scooby-Doo"/>
    <m/>
    <x v="1"/>
    <m/>
    <m/>
    <m/>
    <s v="Warner Bros."/>
    <x v="48"/>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50"/>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47"/>
  </r>
  <r>
    <s v="Half Baked"/>
    <x v="41"/>
    <m/>
    <m/>
    <x v="10"/>
    <m/>
    <m/>
    <m/>
    <s v="Universal Pictures"/>
    <x v="51"/>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50"/>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1"/>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For Your Eyes Only"/>
    <x v="44"/>
    <s v="James Bond"/>
    <s v="Bond - Moore"/>
    <x v="3"/>
    <s v="Spy"/>
    <m/>
    <m/>
    <s v="United Artists"/>
    <x v="10"/>
  </r>
  <r>
    <s v="The Mighty Ducks"/>
    <x v="44"/>
    <s v="Disney Live Action"/>
    <s v="The Mighty Ducks"/>
    <x v="14"/>
    <s v="Family"/>
    <m/>
    <m/>
    <s v="Disney"/>
    <x v="39"/>
  </r>
  <r>
    <s v="Naruto the Movie 2: Legend of the Stone of Gelel"/>
    <x v="44"/>
    <s v="Naruto"/>
    <m/>
    <x v="1"/>
    <s v="Anime"/>
    <m/>
    <m/>
    <s v="Toho"/>
    <x v="50"/>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Spirited"/>
    <x v="45"/>
    <m/>
    <m/>
    <x v="5"/>
    <s v="Comedy"/>
    <s v="Christmas"/>
    <s v="Apple TV+"/>
    <s v="Apple TV+"/>
    <x v="5"/>
  </r>
  <r>
    <s v="The Boss Baby 2: Family Business"/>
    <x v="45"/>
    <s v="The Boss Baby"/>
    <m/>
    <x v="1"/>
    <m/>
    <s v="Christmas"/>
    <m/>
    <s v="Dreamworks"/>
    <x v="40"/>
  </r>
  <r>
    <s v="Cloudy With a Chance of Meatballs 2"/>
    <x v="45"/>
    <s v="Cloudy Meatballs"/>
    <m/>
    <x v="1"/>
    <m/>
    <m/>
    <m/>
    <s v="Columbia Pictures"/>
    <x v="55"/>
  </r>
  <r>
    <s v="The Lorax"/>
    <x v="46"/>
    <s v="Illumination"/>
    <m/>
    <x v="1"/>
    <m/>
    <m/>
    <m/>
    <s v="Universal Pictures"/>
    <x v="38"/>
  </r>
  <r>
    <s v="Brother Bear"/>
    <x v="46"/>
    <s v="Disney Animation"/>
    <m/>
    <x v="1"/>
    <m/>
    <m/>
    <m/>
    <s v="Disney"/>
    <x v="31"/>
  </r>
  <r>
    <s v="What Women Want"/>
    <x v="46"/>
    <s v="What Women Want"/>
    <m/>
    <x v="8"/>
    <m/>
    <m/>
    <m/>
    <s v="Paramount Pictures"/>
    <x v="47"/>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8"/>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47"/>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The Garfield Movie"/>
    <x v="48"/>
    <m/>
    <m/>
    <x v="1"/>
    <m/>
    <m/>
    <m/>
    <s v="Columbia Pictures"/>
    <x v="4"/>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47"/>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Final Destination"/>
    <x v="51"/>
    <s v="Final Destination"/>
    <m/>
    <x v="6"/>
    <m/>
    <m/>
    <m/>
    <s v="New Line Cinema"/>
    <x v="47"/>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8"/>
  </r>
  <r>
    <s v="The Marvels"/>
    <x v="51"/>
    <s v="Marvel"/>
    <s v="MCU"/>
    <x v="0"/>
    <m/>
    <m/>
    <m/>
    <s v="Disney"/>
    <x v="12"/>
  </r>
  <r>
    <s v="Scary Movie"/>
    <x v="51"/>
    <s v="Scary Movie"/>
    <m/>
    <x v="10"/>
    <s v="Parody"/>
    <m/>
    <m/>
    <s v="Dimension Films"/>
    <x v="47"/>
  </r>
  <r>
    <s v="Escape Plan"/>
    <x v="51"/>
    <s v="Escape Plan"/>
    <m/>
    <x v="3"/>
    <m/>
    <m/>
    <m/>
    <s v="Lionsgate"/>
    <x v="55"/>
  </r>
  <r>
    <s v="The Aristocats"/>
    <x v="52"/>
    <s v="Disney Animation"/>
    <m/>
    <x v="1"/>
    <m/>
    <m/>
    <m/>
    <s v="Disney"/>
    <x v="67"/>
  </r>
  <r>
    <s v="Trolls World Tour"/>
    <x v="52"/>
    <s v="Trolls"/>
    <m/>
    <x v="1"/>
    <m/>
    <m/>
    <m/>
    <s v="Dreamworks"/>
    <x v="48"/>
  </r>
  <r>
    <s v="Disenchanted"/>
    <x v="52"/>
    <s v="Disney Live Action"/>
    <s v="Disney Hybrid"/>
    <x v="12"/>
    <s v="Princess"/>
    <m/>
    <s v="Disney+"/>
    <s v="Disney"/>
    <x v="5"/>
  </r>
  <r>
    <s v="We Can Be Heroes"/>
    <x v="52"/>
    <m/>
    <m/>
    <x v="3"/>
    <s v="Family"/>
    <m/>
    <s v="Netflix"/>
    <s v="Netflix"/>
    <x v="48"/>
  </r>
  <r>
    <s v="Disclosure"/>
    <x v="52"/>
    <m/>
    <m/>
    <x v="7"/>
    <s v="Mystery"/>
    <m/>
    <m/>
    <s v="Warner Bros."/>
    <x v="20"/>
  </r>
  <r>
    <s v="Snake Eyes"/>
    <x v="52"/>
    <m/>
    <m/>
    <x v="11"/>
    <s v="Thriller"/>
    <m/>
    <m/>
    <s v="Paramount Pictures"/>
    <x v="51"/>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1"/>
  </r>
  <r>
    <s v="Can't Buy Me Love"/>
    <x v="53"/>
    <m/>
    <m/>
    <x v="16"/>
    <s v="Romance"/>
    <m/>
    <m/>
    <s v="20th Century Studios"/>
    <x v="43"/>
  </r>
  <r>
    <s v="Cars 2"/>
    <x v="54"/>
    <s v="Pixar"/>
    <s v="Cars"/>
    <x v="1"/>
    <m/>
    <m/>
    <m/>
    <s v="Disney"/>
    <x v="36"/>
  </r>
  <r>
    <s v="Two For The Money"/>
    <x v="54"/>
    <m/>
    <m/>
    <x v="7"/>
    <s v="Sports"/>
    <m/>
    <m/>
    <s v="Universal Pictures"/>
    <x v="50"/>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47"/>
  </r>
  <r>
    <s v="Waiting…"/>
    <x v="55"/>
    <m/>
    <m/>
    <x v="10"/>
    <m/>
    <m/>
    <m/>
    <s v="Lionsgate"/>
    <x v="50"/>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8"/>
  </r>
  <r>
    <s v="Krampus"/>
    <x v="55"/>
    <m/>
    <m/>
    <x v="6"/>
    <s v="Comedy"/>
    <s v="Christmas"/>
    <m/>
    <s v="Universal Pictures"/>
    <x v="6"/>
  </r>
  <r>
    <s v="The Road to El Dorado"/>
    <x v="55"/>
    <m/>
    <m/>
    <x v="1"/>
    <m/>
    <m/>
    <m/>
    <s v="Dreamworks"/>
    <x v="47"/>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47"/>
  </r>
  <r>
    <s v="Night at the Museum"/>
    <x v="56"/>
    <s v="Night at the Museum"/>
    <m/>
    <x v="10"/>
    <s v="Family"/>
    <m/>
    <m/>
    <s v="20th Century Studios"/>
    <x v="26"/>
  </r>
  <r>
    <s v="Players"/>
    <x v="56"/>
    <m/>
    <m/>
    <x v="8"/>
    <m/>
    <m/>
    <s v="Netflix"/>
    <s v="Netflix"/>
    <x v="4"/>
  </r>
  <r>
    <s v="The Addams Family"/>
    <x v="57"/>
    <s v="The Addams Family"/>
    <m/>
    <x v="1"/>
    <m/>
    <m/>
    <m/>
    <s v="Amazon MGM Studios"/>
    <x v="21"/>
  </r>
  <r>
    <s v="Luck"/>
    <x v="57"/>
    <m/>
    <m/>
    <x v="1"/>
    <m/>
    <m/>
    <s v="Apple TV+"/>
    <s v="Apple TV+"/>
    <x v="5"/>
  </r>
  <r>
    <s v="Escape Room"/>
    <x v="57"/>
    <s v="Escape Room"/>
    <m/>
    <x v="6"/>
    <m/>
    <m/>
    <m/>
    <s v="Columbia Pictures"/>
    <x v="21"/>
  </r>
  <r>
    <s v="Wish"/>
    <x v="57"/>
    <s v="Disney Animation"/>
    <m/>
    <x v="1"/>
    <m/>
    <m/>
    <m/>
    <s v="Disney"/>
    <x v="12"/>
  </r>
  <r>
    <s v="What Happens in Vegas"/>
    <x v="57"/>
    <m/>
    <m/>
    <x v="8"/>
    <m/>
    <m/>
    <m/>
    <s v="20th Century Studios"/>
    <x v="18"/>
  </r>
  <r>
    <s v="Masterminds"/>
    <x v="57"/>
    <m/>
    <m/>
    <x v="11"/>
    <s v="Comedy"/>
    <m/>
    <m/>
    <s v="Relativity Studios"/>
    <x v="11"/>
  </r>
  <r>
    <s v="The Lion King 2: Simba's Pride"/>
    <x v="57"/>
    <s v="Disney Animation"/>
    <s v="Disney Home Entertainment"/>
    <x v="1"/>
    <m/>
    <m/>
    <m/>
    <s v="Disney"/>
    <x v="51"/>
  </r>
  <r>
    <s v="Volcano"/>
    <x v="57"/>
    <m/>
    <m/>
    <x v="3"/>
    <s v="Disaster"/>
    <m/>
    <m/>
    <s v="20th Century Studios"/>
    <x v="33"/>
  </r>
  <r>
    <s v="Where the Crawdads Sing"/>
    <x v="57"/>
    <m/>
    <m/>
    <x v="15"/>
    <s v="Romance"/>
    <m/>
    <m/>
    <s v="Columbia Pictures"/>
    <x v="5"/>
  </r>
  <r>
    <s v="Spiral"/>
    <x v="57"/>
    <s v="Saw"/>
    <m/>
    <x v="6"/>
    <m/>
    <m/>
    <m/>
    <s v="Lionsgate"/>
    <x v="40"/>
  </r>
  <r>
    <s v="Hotel Transylvania 4: Transformania"/>
    <x v="58"/>
    <s v="Sandlerverse"/>
    <s v="Hotel Transylvania"/>
    <x v="1"/>
    <m/>
    <m/>
    <s v="Amazon Prime"/>
    <s v="Columbia Pictures"/>
    <x v="5"/>
  </r>
  <r>
    <s v="Rhinestone"/>
    <x v="58"/>
    <m/>
    <m/>
    <x v="10"/>
    <s v="Musical"/>
    <m/>
    <m/>
    <s v="20th Century Studios"/>
    <x v="23"/>
  </r>
  <r>
    <s v="Eurovision Song Contest: The Story of Fire Saga"/>
    <x v="58"/>
    <m/>
    <m/>
    <x v="10"/>
    <m/>
    <m/>
    <s v="Netflix"/>
    <s v="Netflix"/>
    <x v="48"/>
  </r>
  <r>
    <s v="Swamp Thing"/>
    <x v="58"/>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9"/>
    <s v="Disney Animation"/>
    <m/>
    <x v="1"/>
    <m/>
    <m/>
    <m/>
    <s v="Disney"/>
    <x v="3"/>
  </r>
  <r>
    <s v="Home Alone: The Holiday Heist"/>
    <x v="59"/>
    <s v="Home Alone"/>
    <m/>
    <x v="10"/>
    <s v="Family"/>
    <s v="Christmas"/>
    <m/>
    <s v="20th Century Studios"/>
    <x v="38"/>
  </r>
  <r>
    <s v="17 Again"/>
    <x v="59"/>
    <m/>
    <m/>
    <x v="10"/>
    <m/>
    <m/>
    <m/>
    <s v="Warner Bros."/>
    <x v="16"/>
  </r>
  <r>
    <s v="The Golden Child"/>
    <x v="59"/>
    <m/>
    <m/>
    <x v="10"/>
    <m/>
    <m/>
    <m/>
    <s v="Paramount Pictures"/>
    <x v="30"/>
  </r>
  <r>
    <s v="The Longest Yard"/>
    <x v="59"/>
    <s v="Sandlerverse"/>
    <m/>
    <x v="14"/>
    <s v="Comedy"/>
    <m/>
    <m/>
    <s v="Paramount Pictures"/>
    <x v="50"/>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60"/>
    <s v="Disney Animation"/>
    <s v="Disney Home Entertainment"/>
    <x v="1"/>
    <s v="Princess"/>
    <m/>
    <m/>
    <s v="Disney"/>
    <x v="60"/>
  </r>
  <r>
    <s v="Conquest of the Planet of the Apes"/>
    <x v="60"/>
    <s v="Planet of the Apes"/>
    <m/>
    <x v="2"/>
    <m/>
    <m/>
    <m/>
    <s v="20th Century Studios"/>
    <x v="79"/>
  </r>
  <r>
    <s v="Ghostbusters: Frozen Empire"/>
    <x v="60"/>
    <s v="Ghostbusters"/>
    <m/>
    <x v="2"/>
    <s v="Action"/>
    <m/>
    <m/>
    <s v="Columbia Pictures"/>
    <x v="4"/>
  </r>
  <r>
    <s v="Jiu Jitsu"/>
    <x v="60"/>
    <m/>
    <m/>
    <x v="2"/>
    <s v="Action"/>
    <m/>
    <m/>
    <s v="The Avenue Entertainment"/>
    <x v="48"/>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1"/>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50"/>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Venom: The Last Dance"/>
    <x v="61"/>
    <s v="Marvel"/>
    <s v="SPUMM"/>
    <x v="0"/>
    <m/>
    <m/>
    <m/>
    <s v="Columbia Pictures"/>
    <x v="4"/>
  </r>
  <r>
    <s v="Moonraker"/>
    <x v="62"/>
    <s v="James Bond"/>
    <s v="Bond - Moore"/>
    <x v="3"/>
    <s v="Spy"/>
    <m/>
    <m/>
    <s v="United Artists"/>
    <x v="32"/>
  </r>
  <r>
    <s v="The Hunger Games: The Ballad of Songbirds &amp; Snakes"/>
    <x v="62"/>
    <s v="The Hunger Games"/>
    <m/>
    <x v="3"/>
    <m/>
    <m/>
    <m/>
    <s v="Lionsgate"/>
    <x v="12"/>
  </r>
  <r>
    <s v="Damsel"/>
    <x v="62"/>
    <m/>
    <m/>
    <x v="12"/>
    <s v="Action"/>
    <m/>
    <s v="Netflix"/>
    <s v="Netflix"/>
    <x v="4"/>
  </r>
  <r>
    <s v="Thor: Love and Thunder"/>
    <x v="62"/>
    <s v="Marvel"/>
    <s v="MCU"/>
    <x v="0"/>
    <m/>
    <m/>
    <m/>
    <s v="Disney"/>
    <x v="5"/>
  </r>
  <r>
    <s v="Rumble"/>
    <x v="62"/>
    <m/>
    <m/>
    <x v="1"/>
    <m/>
    <m/>
    <s v="Paramount+"/>
    <s v="Paramount Pictures"/>
    <x v="40"/>
  </r>
  <r>
    <s v="White Chicks"/>
    <x v="62"/>
    <m/>
    <m/>
    <x v="10"/>
    <m/>
    <m/>
    <m/>
    <s v="Columbia Pictures"/>
    <x v="24"/>
  </r>
  <r>
    <s v="Fools Rush In"/>
    <x v="62"/>
    <m/>
    <m/>
    <x v="8"/>
    <m/>
    <m/>
    <m/>
    <s v="Columbia Pictures"/>
    <x v="33"/>
  </r>
  <r>
    <s v="Diary of A Wimpy Kid: Rodrick Rules"/>
    <x v="62"/>
    <s v="Diary of a Wimpy Kid"/>
    <m/>
    <x v="1"/>
    <m/>
    <m/>
    <s v="Disney+"/>
    <s v="20th Century Studios"/>
    <x v="5"/>
  </r>
  <r>
    <s v="Escape From L.A."/>
    <x v="62"/>
    <s v="Escape From Series"/>
    <m/>
    <x v="2"/>
    <s v="Action"/>
    <m/>
    <m/>
    <s v="Paramount Pictures"/>
    <x v="60"/>
  </r>
  <r>
    <s v="Joker: Folie a Deux"/>
    <x v="62"/>
    <s v="DC"/>
    <s v="Non-DCEU"/>
    <x v="0"/>
    <m/>
    <m/>
    <m/>
    <s v="Warner Bros."/>
    <x v="4"/>
  </r>
  <r>
    <s v="Peter Pan &amp; Wendy"/>
    <x v="62"/>
    <s v="Disney Live Action"/>
    <s v="Disney Live Action Remake"/>
    <x v="12"/>
    <s v="Adventure"/>
    <m/>
    <s v="Disney+"/>
    <s v="Disney"/>
    <x v="12"/>
  </r>
  <r>
    <s v="Don't Worry Darling"/>
    <x v="62"/>
    <m/>
    <m/>
    <x v="6"/>
    <s v="Thriller"/>
    <m/>
    <m/>
    <s v="Warner Bros."/>
    <x v="5"/>
  </r>
  <r>
    <s v="Dinosaur"/>
    <x v="62"/>
    <s v="Disney Animation"/>
    <m/>
    <x v="1"/>
    <m/>
    <m/>
    <m/>
    <s v="Disney"/>
    <x v="47"/>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Venom: Let There Be Carnage"/>
    <x v="63"/>
    <s v="Marvel"/>
    <s v="SPUMM"/>
    <x v="0"/>
    <m/>
    <m/>
    <m/>
    <s v="Columbia Pictures"/>
    <x v="4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Amazon MGM Studios"/>
    <x v="52"/>
  </r>
  <r>
    <s v="American Wedding"/>
    <x v="63"/>
    <s v="American Pie"/>
    <m/>
    <x v="10"/>
    <m/>
    <m/>
    <m/>
    <s v="Universal Pictures"/>
    <x v="31"/>
  </r>
  <r>
    <s v="XXX: Return of Xander Cage"/>
    <x v="64"/>
    <s v="XXX"/>
    <m/>
    <x v="3"/>
    <m/>
    <m/>
    <m/>
    <s v="Paramount Pictures"/>
    <x v="25"/>
  </r>
  <r>
    <s v="Diary of A Wimpy Kid"/>
    <x v="64"/>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5"/>
    <s v="Saw"/>
    <m/>
    <x v="6"/>
    <m/>
    <m/>
    <m/>
    <s v="Lionsgate"/>
    <x v="50"/>
  </r>
  <r>
    <s v="A View to a Kill"/>
    <x v="65"/>
    <s v="James Bond"/>
    <s v="Bond - Moore"/>
    <x v="3"/>
    <s v="Spy"/>
    <m/>
    <m/>
    <s v="United Artists"/>
    <x v="7"/>
  </r>
  <r>
    <s v="The Idea of You"/>
    <x v="65"/>
    <m/>
    <m/>
    <x v="8"/>
    <m/>
    <m/>
    <s v="Amazon Prime"/>
    <s v="Amazon MGM Studios"/>
    <x v="4"/>
  </r>
  <r>
    <s v="Aquaman and the Lost Kingdom"/>
    <x v="65"/>
    <s v="DC"/>
    <s v="DCEU"/>
    <x v="0"/>
    <m/>
    <m/>
    <m/>
    <s v="Warner Bros."/>
    <x v="12"/>
  </r>
  <r>
    <s v="Chicken Little"/>
    <x v="65"/>
    <s v="Disney Animation"/>
    <m/>
    <x v="1"/>
    <m/>
    <m/>
    <m/>
    <s v="Disney"/>
    <x v="50"/>
  </r>
  <r>
    <s v="Kronk’s New Groove"/>
    <x v="65"/>
    <s v="Disney Animation"/>
    <s v="Disney Home Entertainment"/>
    <x v="1"/>
    <m/>
    <m/>
    <m/>
    <s v="Disney"/>
    <x v="50"/>
  </r>
  <r>
    <s v="Space Jam: A New Legacy"/>
    <x v="65"/>
    <s v="Looney Tunes"/>
    <m/>
    <x v="14"/>
    <s v="Family"/>
    <m/>
    <m/>
    <s v="Warner Bros."/>
    <x v="40"/>
  </r>
  <r>
    <s v="X-Men: Dark Phoenix"/>
    <x v="65"/>
    <s v="Marvel"/>
    <s v="X-Men"/>
    <x v="0"/>
    <m/>
    <m/>
    <m/>
    <s v="20th Century Studios"/>
    <x v="21"/>
  </r>
  <r>
    <s v="Coffee &amp; Kareem"/>
    <x v="66"/>
    <m/>
    <m/>
    <x v="10"/>
    <s v="Action"/>
    <m/>
    <s v="Netflix"/>
    <s v="Netflix"/>
    <x v="48"/>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47"/>
  </r>
  <r>
    <s v="Draft Day"/>
    <x v="66"/>
    <m/>
    <m/>
    <x v="14"/>
    <s v="Drama"/>
    <m/>
    <m/>
    <s v="Lionsgate"/>
    <x v="22"/>
  </r>
  <r>
    <s v="Men in Black: International"/>
    <x v="66"/>
    <s v="Men in Black"/>
    <m/>
    <x v="2"/>
    <s v="Comedy"/>
    <m/>
    <m/>
    <s v="Columbia Pictures"/>
    <x v="21"/>
  </r>
  <r>
    <s v="Class Act"/>
    <x v="66"/>
    <m/>
    <m/>
    <x v="10"/>
    <m/>
    <m/>
    <m/>
    <s v="Warner Bros."/>
    <x v="39"/>
  </r>
  <r>
    <s v="Bedtime Stories"/>
    <x v="67"/>
    <s v="Sandlerverse"/>
    <m/>
    <x v="10"/>
    <s v="Family"/>
    <m/>
    <m/>
    <s v="Disney"/>
    <x v="18"/>
  </r>
  <r>
    <s v="Primal"/>
    <x v="67"/>
    <m/>
    <m/>
    <x v="3"/>
    <s v="Thriller"/>
    <m/>
    <m/>
    <s v="Lionsgate"/>
    <x v="21"/>
  </r>
  <r>
    <s v="Octopussy"/>
    <x v="67"/>
    <s v="James Bond"/>
    <s v="Bond - Moore"/>
    <x v="3"/>
    <s v="Spy"/>
    <m/>
    <m/>
    <s v="United Artists"/>
    <x v="52"/>
  </r>
  <r>
    <s v="Hulk"/>
    <x v="67"/>
    <s v="Marvel"/>
    <s v="Non-MCU"/>
    <x v="0"/>
    <m/>
    <m/>
    <m/>
    <s v="Universal Pictures"/>
    <x v="31"/>
  </r>
  <r>
    <s v="Lift"/>
    <x v="67"/>
    <m/>
    <m/>
    <x v="10"/>
    <s v="Crime"/>
    <m/>
    <s v="Netflix"/>
    <s v="Netflix"/>
    <x v="4"/>
  </r>
  <r>
    <s v="Candy Cane Lane"/>
    <x v="67"/>
    <m/>
    <m/>
    <x v="10"/>
    <m/>
    <s v="Christmas"/>
    <s v="Amazon Prime"/>
    <s v="Amazon MGM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8"/>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1"/>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9"/>
  </r>
  <r>
    <s v="The Man From Toronto"/>
    <x v="69"/>
    <m/>
    <m/>
    <x v="3"/>
    <s v="Comedy"/>
    <m/>
    <s v="Netflix"/>
    <s v="Netflix"/>
    <x v="5"/>
  </r>
  <r>
    <s v="Money Plane"/>
    <x v="69"/>
    <m/>
    <m/>
    <x v="11"/>
    <s v="Action"/>
    <m/>
    <m/>
    <s v="Quiver Distribution"/>
    <x v="48"/>
  </r>
  <r>
    <s v="Alien vs. Predator"/>
    <x v="69"/>
    <s v="Alien vs Predator"/>
    <m/>
    <x v="2"/>
    <s v="Action"/>
    <m/>
    <m/>
    <s v="20th Century Studios"/>
    <x v="24"/>
  </r>
  <r>
    <s v="The Little Mermaid 2"/>
    <x v="70"/>
    <s v="Disney Animation"/>
    <s v="Disney Home Entertainment"/>
    <x v="1"/>
    <s v="Princess"/>
    <m/>
    <m/>
    <s v="Disney"/>
    <x v="47"/>
  </r>
  <r>
    <s v="Fallen"/>
    <x v="70"/>
    <m/>
    <m/>
    <x v="2"/>
    <s v="Thriller"/>
    <m/>
    <m/>
    <s v="Warner Bros."/>
    <x v="51"/>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1"/>
  </r>
  <r>
    <s v="Bringing Down the House"/>
    <x v="70"/>
    <s v="Disney Live Action"/>
    <m/>
    <x v="10"/>
    <m/>
    <m/>
    <m/>
    <s v="Disney"/>
    <x v="31"/>
  </r>
  <r>
    <s v="Terminator Salvation"/>
    <x v="70"/>
    <s v="Terminator"/>
    <m/>
    <x v="2"/>
    <s v="Action"/>
    <m/>
    <m/>
    <s v="Warner Bros."/>
    <x v="16"/>
  </r>
  <r>
    <s v="Never Back Down"/>
    <x v="70"/>
    <m/>
    <m/>
    <x v="14"/>
    <s v="Action"/>
    <m/>
    <m/>
    <s v="Summit Entertainment"/>
    <x v="18"/>
  </r>
  <r>
    <s v="Four Christmases"/>
    <x v="70"/>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1"/>
  </r>
  <r>
    <s v="Scary Movie 3"/>
    <x v="72"/>
    <s v="Scary Movie"/>
    <m/>
    <x v="10"/>
    <s v="Parody"/>
    <m/>
    <m/>
    <s v="Dimension Films"/>
    <x v="31"/>
  </r>
  <r>
    <s v="The Three Caballeros"/>
    <x v="72"/>
    <s v="Disney Animation"/>
    <m/>
    <x v="1"/>
    <m/>
    <m/>
    <m/>
    <s v="Disney"/>
    <x v="80"/>
  </r>
  <r>
    <s v="Superman III"/>
    <x v="72"/>
    <s v="DC"/>
    <s v="Superman"/>
    <x v="0"/>
    <m/>
    <m/>
    <m/>
    <s v="Warner Bros."/>
    <x v="52"/>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2"/>
    <m/>
    <m/>
    <x v="6"/>
    <m/>
    <m/>
    <m/>
    <s v="Columbia Pictures"/>
    <x v="33"/>
  </r>
  <r>
    <s v="Blacklight"/>
    <x v="72"/>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8"/>
  </r>
  <r>
    <s v="San Andreas"/>
    <x v="73"/>
    <m/>
    <m/>
    <x v="3"/>
    <s v="Disaster"/>
    <m/>
    <m/>
    <s v="Warner Bros."/>
    <x v="6"/>
  </r>
  <r>
    <s v="Inferno"/>
    <x v="73"/>
    <s v="The Da Vinci Code Trilogy"/>
    <m/>
    <x v="15"/>
    <s v="Thriller"/>
    <m/>
    <m/>
    <s v="Columbia Pictures"/>
    <x v="11"/>
  </r>
  <r>
    <s v="Song of the South"/>
    <x v="73"/>
    <s v="Disney Live Action"/>
    <s v="Disney Hybrid"/>
    <x v="1"/>
    <m/>
    <m/>
    <m/>
    <s v="Disney"/>
    <x v="37"/>
  </r>
  <r>
    <s v="The League of Extraordinary Gentlemen"/>
    <x v="73"/>
    <m/>
    <m/>
    <x v="0"/>
    <m/>
    <m/>
    <m/>
    <s v="20th Century Studios"/>
    <x v="31"/>
  </r>
  <r>
    <s v="Man on Fire"/>
    <x v="73"/>
    <m/>
    <m/>
    <x v="3"/>
    <s v="Thriller"/>
    <m/>
    <m/>
    <s v="20th Century Studios"/>
    <x v="24"/>
  </r>
  <r>
    <s v="Fred Claus"/>
    <x v="73"/>
    <m/>
    <m/>
    <x v="10"/>
    <s v="Family"/>
    <s v="Christmas"/>
    <m/>
    <s v="Warner Bros."/>
    <x v="28"/>
  </r>
  <r>
    <s v="Over the Top"/>
    <x v="73"/>
    <m/>
    <m/>
    <x v="14"/>
    <s v="Drama"/>
    <m/>
    <m/>
    <s v="Warner Bros."/>
    <x v="43"/>
  </r>
  <r>
    <s v="Judgment Night"/>
    <x v="74"/>
    <m/>
    <m/>
    <x v="3"/>
    <m/>
    <m/>
    <m/>
    <s v="Universal Pictures"/>
    <x v="14"/>
  </r>
  <r>
    <s v="Harold and the Purple Crayon"/>
    <x v="74"/>
    <m/>
    <m/>
    <x v="12"/>
    <s v="Family"/>
    <m/>
    <m/>
    <s v="Columbia Pictures"/>
    <x v="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50"/>
  </r>
  <r>
    <s v="A Low Down Dirty Shame"/>
    <x v="74"/>
    <m/>
    <m/>
    <x v="10"/>
    <s v="Action"/>
    <m/>
    <m/>
    <s v="Disney"/>
    <x v="20"/>
  </r>
  <r>
    <s v="The Best of Times"/>
    <x v="74"/>
    <m/>
    <m/>
    <x v="10"/>
    <s v="Sports"/>
    <m/>
    <m/>
    <s v="Universal Pictures"/>
    <x v="30"/>
  </r>
  <r>
    <s v="The Ice Road"/>
    <x v="74"/>
    <m/>
    <m/>
    <x v="3"/>
    <s v="Thriller"/>
    <m/>
    <s v="Netflix"/>
    <s v="Netflix"/>
    <x v="40"/>
  </r>
  <r>
    <s v="Legion"/>
    <x v="74"/>
    <m/>
    <m/>
    <x v="6"/>
    <m/>
    <s v="Christmas"/>
    <m/>
    <s v="Sony Pictures"/>
    <x v="17"/>
  </r>
  <r>
    <s v="Paul Blart: Mall Cop"/>
    <x v="74"/>
    <s v="Sandlerverse"/>
    <s v="Paul Blart"/>
    <x v="10"/>
    <m/>
    <s v="Thanksgiving"/>
    <m/>
    <s v="Columbia Pictures"/>
    <x v="16"/>
  </r>
  <r>
    <s v="Halloween 4: The Return of Michael Myers"/>
    <x v="74"/>
    <s v="Halloween"/>
    <m/>
    <x v="6"/>
    <s v="Slasher"/>
    <s v="Halloween"/>
    <m/>
    <s v="Galaxy International Releasing"/>
    <x v="29"/>
  </r>
  <r>
    <s v="Men at Work"/>
    <x v="75"/>
    <m/>
    <m/>
    <x v="3"/>
    <s v="Comedy"/>
    <m/>
    <m/>
    <s v="Sony Pictures Releasing"/>
    <x v="44"/>
  </r>
  <r>
    <s v="Jigsaw"/>
    <x v="75"/>
    <s v="Saw"/>
    <m/>
    <x v="6"/>
    <m/>
    <m/>
    <m/>
    <s v="Lionsgate"/>
    <x v="25"/>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The Addams Family 2"/>
    <x v="75"/>
    <s v="The Addams Family"/>
    <m/>
    <x v="1"/>
    <m/>
    <m/>
    <m/>
    <s v="Amazon MGM Studios"/>
    <x v="40"/>
  </r>
  <r>
    <s v="Conan the Destroyer"/>
    <x v="75"/>
    <s v="Conan the Barbarian"/>
    <m/>
    <x v="12"/>
    <m/>
    <m/>
    <m/>
    <s v="Universal Pictures"/>
    <x v="23"/>
  </r>
  <r>
    <s v="Home on the Range"/>
    <x v="75"/>
    <s v="Disney Animation"/>
    <m/>
    <x v="1"/>
    <m/>
    <m/>
    <m/>
    <s v="Disney"/>
    <x v="24"/>
  </r>
  <r>
    <s v="Frosty’s Winter Wonderland"/>
    <x v="75"/>
    <s v="Rankin/Bass"/>
    <s v="Frosty the Snowman"/>
    <x v="1"/>
    <m/>
    <s v="Christmas"/>
    <m/>
    <s v="Rankin/Bass"/>
    <x v="15"/>
  </r>
  <r>
    <s v="Sister Act 2: Back in the Habit"/>
    <x v="75"/>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50"/>
  </r>
  <r>
    <s v="Transformers: Dark of the Moon"/>
    <x v="76"/>
    <s v="Transformers"/>
    <m/>
    <x v="3"/>
    <s v="Sci-Fi"/>
    <m/>
    <m/>
    <s v="Paramount Pictures"/>
    <x v="36"/>
  </r>
  <r>
    <s v="Virtuosity"/>
    <x v="76"/>
    <m/>
    <m/>
    <x v="2"/>
    <s v="Action"/>
    <m/>
    <m/>
    <s v="Paramount Pictures"/>
    <x v="1"/>
  </r>
  <r>
    <s v="Rocky V"/>
    <x v="76"/>
    <s v="Rocky"/>
    <m/>
    <x v="7"/>
    <s v="Sports"/>
    <m/>
    <m/>
    <s v="Amazon MGM Studios"/>
    <x v="44"/>
  </r>
  <r>
    <s v="After We Collided"/>
    <x v="77"/>
    <s v="After"/>
    <m/>
    <x v="7"/>
    <s v="Romance"/>
    <m/>
    <m/>
    <s v="Open Road Films"/>
    <x v="48"/>
  </r>
  <r>
    <s v="Get Hard"/>
    <x v="77"/>
    <m/>
    <m/>
    <x v="10"/>
    <m/>
    <m/>
    <m/>
    <s v="Warner Bros."/>
    <x v="6"/>
  </r>
  <r>
    <s v="Heart Condition"/>
    <x v="77"/>
    <m/>
    <m/>
    <x v="12"/>
    <s v="Comedy"/>
    <m/>
    <m/>
    <s v="New Line Cinema"/>
    <x v="44"/>
  </r>
  <r>
    <s v="Joe Dirt"/>
    <x v="77"/>
    <s v="Sandlerverse"/>
    <m/>
    <x v="10"/>
    <s v="Adventure"/>
    <m/>
    <m/>
    <s v="Columbia Pictures"/>
    <x v="3"/>
  </r>
  <r>
    <s v="Battle for the Planet of the Apes"/>
    <x v="77"/>
    <s v="Planet of the Apes"/>
    <m/>
    <x v="2"/>
    <m/>
    <m/>
    <m/>
    <s v="20th Century Studios"/>
    <x v="46"/>
  </r>
  <r>
    <s v="Argylle"/>
    <x v="77"/>
    <s v="Kingsman"/>
    <m/>
    <x v="3"/>
    <s v="Spy"/>
    <m/>
    <s v="Apple TV+"/>
    <s v="Apple TV+"/>
    <x v="4"/>
  </r>
  <r>
    <s v="Balls of Fury"/>
    <x v="77"/>
    <m/>
    <m/>
    <x v="10"/>
    <s v="Sports"/>
    <m/>
    <m/>
    <s v="Rogue Pictures"/>
    <x v="28"/>
  </r>
  <r>
    <s v="Saw III"/>
    <x v="77"/>
    <s v="Saw"/>
    <m/>
    <x v="6"/>
    <m/>
    <m/>
    <m/>
    <s v="Lionsgate"/>
    <x v="26"/>
  </r>
  <r>
    <s v="The Good Son"/>
    <x v="77"/>
    <m/>
    <m/>
    <x v="9"/>
    <m/>
    <m/>
    <m/>
    <s v="20th Century Studios"/>
    <x v="33"/>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8"/>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79"/>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he Karate Kid Part III"/>
    <x v="80"/>
    <s v="The Karate Kid"/>
    <m/>
    <x v="14"/>
    <s v="Martial Arts"/>
    <m/>
    <m/>
    <s v="Columbia Pictures"/>
    <x v="45"/>
  </r>
  <r>
    <s v="Saw VI"/>
    <x v="80"/>
    <s v="Saw"/>
    <m/>
    <x v="6"/>
    <m/>
    <m/>
    <m/>
    <s v="Lionsgate"/>
    <x v="16"/>
  </r>
  <r>
    <s v="Tammy and the T-Rex"/>
    <x v="80"/>
    <m/>
    <m/>
    <x v="10"/>
    <s v="Sci-Fi"/>
    <m/>
    <m/>
    <s v="Imperial Entertainment"/>
    <x v="20"/>
  </r>
  <r>
    <s v="Underdog"/>
    <x v="80"/>
    <s v="Disney Live Action"/>
    <m/>
    <x v="3"/>
    <s v="Family"/>
    <m/>
    <m/>
    <s v="Disney"/>
    <x v="28"/>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1"/>
    <m/>
    <m/>
    <x v="6"/>
    <m/>
    <m/>
    <m/>
    <s v="Universal Pictures"/>
    <x v="5"/>
  </r>
  <r>
    <s v="A Nightmare on Elm Street 2: Freddy's Revenge"/>
    <x v="81"/>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Amazon MGM Studios"/>
    <x v="60"/>
  </r>
  <r>
    <s v="Richie Rich"/>
    <x v="82"/>
    <m/>
    <m/>
    <x v="10"/>
    <s v="Family"/>
    <m/>
    <m/>
    <s v="Warner Bros."/>
    <x v="20"/>
  </r>
  <r>
    <s v="The Watcher"/>
    <x v="82"/>
    <m/>
    <m/>
    <x v="9"/>
    <m/>
    <m/>
    <m/>
    <s v="Universal Pictures"/>
    <x v="47"/>
  </r>
  <r>
    <s v="Envy"/>
    <x v="82"/>
    <m/>
    <m/>
    <x v="10"/>
    <s v="Dark Comedy"/>
    <m/>
    <m/>
    <s v="Columbia Pictures"/>
    <x v="24"/>
  </r>
  <r>
    <s v="Drillbit Taylor"/>
    <x v="82"/>
    <m/>
    <m/>
    <x v="10"/>
    <m/>
    <m/>
    <m/>
    <s v="Paramount Pictures"/>
    <x v="18"/>
  </r>
  <r>
    <s v="Bad Company"/>
    <x v="82"/>
    <s v="Disney Live Action"/>
    <m/>
    <x v="3"/>
    <s v="Spy"/>
    <m/>
    <m/>
    <s v="Disney"/>
    <x v="34"/>
  </r>
  <r>
    <s v="Soul Plane"/>
    <x v="83"/>
    <m/>
    <m/>
    <x v="10"/>
    <m/>
    <m/>
    <m/>
    <s v="Amazon 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50"/>
  </r>
  <r>
    <s v="Just Go With It"/>
    <x v="83"/>
    <s v="Sandlerverse"/>
    <m/>
    <x v="8"/>
    <m/>
    <m/>
    <m/>
    <s v="Columbia Pictures"/>
    <x v="36"/>
  </r>
  <r>
    <s v="Out Cold"/>
    <x v="83"/>
    <m/>
    <m/>
    <x v="10"/>
    <m/>
    <m/>
    <m/>
    <s v="Disney"/>
    <x v="3"/>
  </r>
  <r>
    <s v="EXmas"/>
    <x v="83"/>
    <m/>
    <m/>
    <x v="8"/>
    <m/>
    <s v="Christmas"/>
    <s v="Amazon Prime"/>
    <s v="Amazon MGM Studios"/>
    <x v="12"/>
  </r>
  <r>
    <s v="Choose or Die"/>
    <x v="83"/>
    <m/>
    <m/>
    <x v="6"/>
    <s v="Thriller"/>
    <m/>
    <s v="Netflix"/>
    <s v="Netflix"/>
    <x v="5"/>
  </r>
  <r>
    <s v="3000 Miles to Graceland"/>
    <x v="84"/>
    <m/>
    <m/>
    <x v="3"/>
    <s v="Crime"/>
    <m/>
    <m/>
    <s v="Warner Bros."/>
    <x v="3"/>
  </r>
  <r>
    <s v="Saw V"/>
    <x v="84"/>
    <s v="Saw"/>
    <m/>
    <x v="6"/>
    <m/>
    <m/>
    <m/>
    <s v="Lionsgate"/>
    <x v="18"/>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2"/>
  </r>
  <r>
    <s v="Killing Season"/>
    <x v="84"/>
    <m/>
    <m/>
    <x v="3"/>
    <s v="Thriller"/>
    <m/>
    <m/>
    <s v="Millenium Films"/>
    <x v="55"/>
  </r>
  <r>
    <s v="The Bubble"/>
    <x v="84"/>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50"/>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5"/>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Amazon MGM Studios"/>
    <x v="1"/>
  </r>
  <r>
    <s v="Kangaroo Jack"/>
    <x v="86"/>
    <s v="Kangaroo Jack"/>
    <m/>
    <x v="10"/>
    <s v="Family"/>
    <m/>
    <m/>
    <s v="Warner Bros."/>
    <x v="31"/>
  </r>
  <r>
    <s v="R.I.P.D."/>
    <x v="86"/>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7"/>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8"/>
    <m/>
    <m/>
    <x v="10"/>
    <s v="Action"/>
    <m/>
    <m/>
    <s v="Columbia Pictures"/>
    <x v="14"/>
  </r>
  <r>
    <s v="The Do-Over"/>
    <x v="88"/>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Halloween 5: The Revenge of Michael Myers"/>
    <x v="89"/>
    <s v="Halloween"/>
    <m/>
    <x v="6"/>
    <s v="Slasher"/>
    <s v="Halloween"/>
    <m/>
    <s v="Galaxy International Releasing"/>
    <x v="45"/>
  </r>
  <r>
    <s v="The Number 23"/>
    <x v="89"/>
    <m/>
    <m/>
    <x v="9"/>
    <m/>
    <m/>
    <m/>
    <s v="New Line Cinema"/>
    <x v="28"/>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89"/>
    <s v="Look Who's Talking"/>
    <m/>
    <x v="10"/>
    <s v="Family"/>
    <m/>
    <m/>
    <s v="TriStar Pictures"/>
    <x v="44"/>
  </r>
  <r>
    <s v="Saw IV"/>
    <x v="90"/>
    <s v="Saw"/>
    <m/>
    <x v="6"/>
    <m/>
    <m/>
    <m/>
    <s v="Lionsgate"/>
    <x v="28"/>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47"/>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1"/>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Saw 3D"/>
    <x v="93"/>
    <s v="Saw"/>
    <m/>
    <x v="6"/>
    <m/>
    <m/>
    <m/>
    <s v="Lionsgate"/>
    <x v="17"/>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Halloween: The Curse of Michael Myers"/>
    <x v="94"/>
    <s v="Halloween"/>
    <m/>
    <x v="6"/>
    <s v="Slasher"/>
    <s v="Halloween"/>
    <m/>
    <s v="Dimension Films"/>
    <x v="1"/>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50"/>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1"/>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47"/>
  </r>
  <r>
    <s v="The Kissing Booth 2"/>
    <x v="97"/>
    <s v="The Kissing Booth"/>
    <m/>
    <x v="8"/>
    <m/>
    <m/>
    <s v="Netflix"/>
    <s v="Netflix"/>
    <x v="48"/>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50"/>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1"/>
  </r>
  <r>
    <s v="Home Alone 4"/>
    <x v="99"/>
    <s v="Home Alone"/>
    <m/>
    <x v="10"/>
    <s v="Family"/>
    <s v="Christmas"/>
    <m/>
    <s v="20th Century Studios"/>
    <x v="34"/>
  </r>
  <r>
    <s v="The Wrong Missy"/>
    <x v="100"/>
    <s v="Sandlerverse"/>
    <m/>
    <x v="10"/>
    <m/>
    <m/>
    <s v="Netflix"/>
    <s v="Netflix"/>
    <x v="48"/>
  </r>
  <r>
    <s v="Tiptoes"/>
    <x v="100"/>
    <m/>
    <m/>
    <x v="13"/>
    <m/>
    <m/>
    <m/>
    <s v="StudioCanal"/>
    <x v="24"/>
  </r>
  <r>
    <s v="The Master of Disguise"/>
    <x v="100"/>
    <s v="Sandlerverse"/>
    <m/>
    <x v="10"/>
    <s v="Family"/>
    <m/>
    <m/>
    <s v="Columbia Pictures"/>
    <x v="34"/>
  </r>
  <r>
    <s v="Battlefield Earth"/>
    <x v="100"/>
    <m/>
    <m/>
    <x v="2"/>
    <m/>
    <m/>
    <m/>
    <s v="Warner Bros."/>
    <x v="47"/>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8"/>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3"/>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9"/>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2"/>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1"/>
        <item t="data" sd="1" x="8"/>
        <item t="data" sd="1" x="47"/>
        <item t="data" sd="1" x="3"/>
        <item t="data" sd="1" x="34"/>
        <item t="data" sd="1" x="31"/>
        <item t="data" sd="1" x="24"/>
        <item t="data" sd="1" x="50"/>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8"/>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g Score" fld="1" subtotal="average" showDataAs="normal" baseField="9" baseItem="3" numFmtId="2"/>
  </dataFields>
  <formats count="13">
    <format action="formatting" dxfId="28">
      <pivotArea type="all" dataOnly="0" outline="0" fieldPosition="0"/>
    </format>
    <format action="formatting" dxfId="27">
      <pivotArea type="normal" dataOnly="1" outline="0" collapsedLevelsAreSubtotals="1" fieldPosition="0"/>
    </format>
    <format action="formatting" dxfId="26">
      <pivotArea field="9" type="button" dataOnly="0" labelOnly="1" outline="0" axis="axisRow" fieldPosition="0"/>
    </format>
    <format action="formatting" dxfId="25">
      <pivotArea type="normal" dataOnly="0" labelOnly="1" outline="0" fieldPosition="0">
        <references count="1">
          <reference field="9">
            <x v="65"/>
          </reference>
        </references>
      </pivotArea>
    </format>
    <format action="formatting" dxfId="24">
      <pivotArea type="normal" dataOnly="0" labelOnly="1" outline="0" fieldPosition="0">
        <references count="1">
          <reference field="9">
            <x v="78"/>
          </reference>
        </references>
      </pivotArea>
    </format>
    <format action="formatting" dxfId="23">
      <pivotArea type="normal" dataOnly="0" labelOnly="1" grandRow="1" outline="0"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9" type="button" dataOnly="0" labelOnly="1" outline="0" axis="axisRow" fieldPosition="0"/>
    </format>
    <format action="formatting" dxfId="19">
      <pivotArea type="normal" dataOnly="0" labelOnly="1" outline="0" fieldPosition="0">
        <references count="1">
          <reference field="9">
            <x v="65"/>
          </reference>
        </references>
      </pivotArea>
    </format>
    <format action="formatting" dxfId="18">
      <pivotArea type="normal" dataOnly="0" labelOnly="1" outline="0" fieldPosition="0">
        <references count="1">
          <reference field="9">
            <x v="78"/>
          </reference>
        </references>
      </pivotArea>
    </format>
    <format action="formatting" dxfId="17">
      <pivotArea type="normal" dataOnly="0" labelOnly="1" grandRow="1" outline="0" fieldPosition="0"/>
    </format>
    <format action="formatting" dxfId="16">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15">
      <pivotArea type="all" dataOnly="0" outline="0" fieldPosition="0"/>
    </format>
    <format action="formatting" dxfId="14">
      <pivotArea type="normal" dataOnly="1" outline="0" collapsedLevelsAreSubtotals="1" fieldPosition="0"/>
    </format>
    <format action="formatting" dxfId="13">
      <pivotArea type="normal" dataOnly="0" labelOnly="1" grandRow="1" outline="0" fieldPosition="0"/>
    </format>
    <format action="formatting" dxfId="12">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all" dataOnly="0" outline="0" fieldPosition="0"/>
    </format>
    <format action="formatting" dxfId="4">
      <pivotArea type="normal" dataOnly="1" outline="0" collapsedLevelsAreSubtotals="1" fieldPosition="0"/>
    </format>
    <format action="formatting" dxfId="3">
      <pivotArea field="4" type="button" dataOnly="0" labelOnly="1" outline="0" axis="axisRow" fieldPosition="0"/>
    </format>
    <format action="formatting" dxfId="2">
      <pivotArea type="normal" dataOnly="0" labelOnly="1" outline="1" fieldPosition="0">
        <references count="1">
          <reference field="4"/>
        </references>
      </pivotArea>
    </format>
    <format action="formatting" dxfId="1">
      <pivotArea type="normal" dataOnly="0" labelOnly="1" grandRow="1" outline="0" fieldPosition="0"/>
    </format>
    <format action="formatting" dxfId="0">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AC1428"/>
  <sheetViews>
    <sheetView tabSelected="1" topLeftCell="F1" zoomScale="115" zoomScaleNormal="115" zoomScaleSheetLayoutView="100" workbookViewId="0">
      <selection activeCell="J1429" sqref="J1429"/>
    </sheetView>
  </sheetViews>
  <sheetFormatPr baseColWidth="8" defaultColWidth="8.90625" defaultRowHeight="14.5"/>
  <cols>
    <col width="62.54296875" bestFit="1" customWidth="1" style="87" min="1" max="1"/>
    <col width="7.08984375" customWidth="1" style="77" min="2" max="2"/>
    <col width="29.7265625" bestFit="1" customWidth="1" style="19" min="3" max="3"/>
    <col width="26.26953125" bestFit="1" customWidth="1" style="20" min="4" max="4"/>
    <col width="10.1796875" bestFit="1" customWidth="1" style="21" min="5" max="5"/>
    <col width="13.26953125" customWidth="1" style="22" min="6" max="6"/>
    <col width="16.36328125" customWidth="1" style="1" min="7" max="7"/>
    <col width="13" bestFit="1" customWidth="1" style="2" min="8" max="8"/>
    <col width="33.453125" bestFit="1" customWidth="1" style="73" min="9" max="9"/>
    <col width="7.36328125" customWidth="1" style="62" min="10" max="10"/>
    <col width="10.1796875" bestFit="1" customWidth="1"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 width="14.54296875" customWidth="1" style="96" min="29" max="29"/>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c r="Y1" s="12" t="inlineStr">
        <is>
          <t>RottenTomatoes</t>
        </is>
      </c>
      <c r="Z1" s="12" t="inlineStr">
        <is>
          <t>IMDB</t>
        </is>
      </c>
      <c r="AA1" s="12" t="inlineStr">
        <is>
          <t>Metacritic</t>
        </is>
      </c>
      <c r="AB1" s="12" t="inlineStr">
        <is>
          <t>Trailer</t>
        </is>
      </c>
      <c r="AC1" s="95" t="inlineStr">
        <is>
          <t>ms_added</t>
        </is>
      </c>
    </row>
    <row r="2" hidden="1">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 s="75" t="inlineStr">
        <is>
          <t>90,000,000</t>
        </is>
      </c>
      <c r="W2" t="n">
        <v>324857</v>
      </c>
      <c r="X2" t="inlineStr">
        <is>
          <t>[569094, 297802, 338952, 404368, 335983, 424783, 315635, 429617, 299537, 4935, 400650, 424694, 426426, 557, 166428, 299536, 428078, 1891, 299534, 450465]</t>
        </is>
      </c>
      <c r="Y2" t="inlineStr">
        <is>
          <t>97%</t>
        </is>
      </c>
      <c r="Z2" t="inlineStr">
        <is>
          <t>8.4/10</t>
        </is>
      </c>
      <c r="AA2" t="inlineStr">
        <is>
          <t>87/100</t>
        </is>
      </c>
      <c r="AB2" t="inlineStr">
        <is>
          <t>https://www.youtube.com/embed/tg52up16eq0</t>
        </is>
      </c>
      <c r="AC2" s="96" t="n">
        <v>1731215633548</v>
      </c>
    </row>
    <row r="3" hidden="1">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75" t="inlineStr">
        <is>
          <t>30,000,000</t>
        </is>
      </c>
      <c r="W3" t="n">
        <v>862</v>
      </c>
      <c r="X3" t="inlineStr">
        <is>
          <t>[863, 9487, 10193, 8587, 585, 9806, 14160, 12, 807, 9502, 301528, 808, 2062, 24, 36557, 6479, 920, 425, 10530, 13]</t>
        </is>
      </c>
      <c r="Y3" t="inlineStr">
        <is>
          <t>100%</t>
        </is>
      </c>
      <c r="Z3" t="inlineStr">
        <is>
          <t>8.3/10</t>
        </is>
      </c>
      <c r="AA3" t="inlineStr">
        <is>
          <t>96/100</t>
        </is>
      </c>
      <c r="AB3" t="inlineStr">
        <is>
          <t>https://www.youtube.com/embed/CxwTLktovTU</t>
        </is>
      </c>
      <c r="AC3" s="96" t="n">
        <v>1731215633548</v>
      </c>
    </row>
    <row r="4" hidden="1">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120, 1894, 673, 2789, 1895, 181808, 27205, 13, 140607, 121, 10948, 429, 85, 9426, 424, 122, 348]</t>
        </is>
      </c>
      <c r="Y4" t="inlineStr">
        <is>
          <t>95%</t>
        </is>
      </c>
      <c r="Z4" t="inlineStr">
        <is>
          <t>8.7/10</t>
        </is>
      </c>
      <c r="AA4" t="inlineStr">
        <is>
          <t>82/100</t>
        </is>
      </c>
      <c r="AB4" t="inlineStr">
        <is>
          <t>https://www.youtube.com/embed/vU6L3jXt2r8</t>
        </is>
      </c>
      <c r="AC4" s="96" t="n">
        <v>1731215633548</v>
      </c>
    </row>
    <row r="5" hidden="1">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862, 9806, 863, 808, 8587, 50620, 2062, 72105, 10681, 920, 620, 9487, 10193, 49538, 277, 10191, 425, 109439]</t>
        </is>
      </c>
      <c r="Y5" t="inlineStr">
        <is>
          <t>96%</t>
        </is>
      </c>
      <c r="Z5" t="inlineStr">
        <is>
          <t>8.1/10</t>
        </is>
      </c>
      <c r="AA5" t="inlineStr">
        <is>
          <t>79/100</t>
        </is>
      </c>
      <c r="AB5" t="inlineStr">
        <is>
          <t>https://www.youtube.com/embed/6tCxnHCqqxg</t>
        </is>
      </c>
      <c r="AC5" s="96" t="n">
        <v>1731215633548</v>
      </c>
    </row>
    <row r="6" hidden="1">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"7.6/10"}, {"Source": "Rotten Tomatoes", "Value": "90%"}]</t>
        </is>
      </c>
      <c r="R6" t="inlineStr">
        <is>
          <t>1,698,451,580</t>
        </is>
      </c>
      <c r="S6" t="inlineStr">
        <is>
          <t>PG</t>
        </is>
      </c>
      <c r="T6" t="inlineStr">
        <is>
          <t>97</t>
        </is>
      </c>
      <c r="U6" t="inlineStr">
        <is>
          <t>{"link": "https://www.themoviedb.org/movie/1022789-inside-out-2/watch?locale=CA",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t="inlineStr">
        <is>
          <t>200,000,000</t>
        </is>
      </c>
      <c r="W6" t="n">
        <v>1022789</v>
      </c>
      <c r="X6" t="inlineStr">
        <is>
          <t>[519182, 150540, 653346, 533535, 762441, 957452, 786892, 1008409, 573435, 718821, 639720, 1001311, 1084736, 974262, 1226578, 987686, 1032823, 945961, 748783, 1152014]</t>
        </is>
      </c>
      <c r="Y6" t="inlineStr">
        <is>
          <t>90%</t>
        </is>
      </c>
      <c r="Z6" t="inlineStr">
        <is>
          <t>7.6/10</t>
        </is>
      </c>
      <c r="AA6" t="inlineStr">
        <is>
          <t>N/A</t>
        </is>
      </c>
      <c r="AB6" t="inlineStr">
        <is>
          <t>https://www.youtube.com/embed/u69y5Ie519M</t>
        </is>
      </c>
      <c r="AC6" s="96" t="n">
        <v>1731215633548</v>
      </c>
    </row>
    <row r="7" hidden="1">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"7.8/10"}, {"Source": "Rotten Tomatoes", "Value": "94%"}, {"Source": "Metacritic", "Value": "81/100"}]</t>
        </is>
      </c>
      <c r="R7" s="74" t="inlineStr">
        <is>
          <t>139,200,000</t>
        </is>
      </c>
      <c r="S7" s="46" t="inlineStr">
        <is>
          <t>R</t>
        </is>
      </c>
      <c r="T7" s="31" t="inlineStr">
        <is>
          <t>140</t>
        </is>
      </c>
      <c r="U7" s="53" t="inlineStr">
        <is>
          <t>{"link": "https://www.themoviedb.org/movie/545611-everything-everywhere-all-at-once/watch?locale=CA",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75" t="inlineStr">
        <is>
          <t>25,000,000</t>
        </is>
      </c>
      <c r="W7" t="n">
        <v>545611</v>
      </c>
      <c r="X7" t="inlineStr">
        <is>
          <t>[674324, 648579, 984, 497828, 817758, 577922, 8321, 391, 762504, 453395, 776305, 785084, 639933, 718930, 614934, 722149, 630240, 361743, 49046, 798286]</t>
        </is>
      </c>
      <c r="Y7" t="inlineStr">
        <is>
          <t>94%</t>
        </is>
      </c>
      <c r="Z7" t="inlineStr">
        <is>
          <t>7.8/10</t>
        </is>
      </c>
      <c r="AA7" t="inlineStr">
        <is>
          <t>81/100</t>
        </is>
      </c>
      <c r="AB7" t="inlineStr">
        <is>
          <t>https://www.youtube.com/embed/wxN1T1uxQ2g</t>
        </is>
      </c>
      <c r="AC7" s="96" t="n">
        <v>1731215633548</v>
      </c>
    </row>
    <row r="8" hidden="1">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[99861, 135397, 286217, 9659, 264660, 158852, 49026, 8810, 281957, 207703, 238713, 194662, 786892, 198184, 157336, 87101, 293660, 168259, 9355, 603]</t>
        </is>
      </c>
      <c r="Y8" t="inlineStr">
        <is>
          <t>97%</t>
        </is>
      </c>
      <c r="Z8" t="inlineStr">
        <is>
          <t>8.1/10</t>
        </is>
      </c>
      <c r="AA8" t="inlineStr">
        <is>
          <t>90/100</t>
        </is>
      </c>
      <c r="AB8" t="inlineStr">
        <is>
          <t>https://www.youtube.com/embed/MonFNCgK4WE</t>
        </is>
      </c>
      <c r="AC8" s="96" t="n">
        <v>1731215633548</v>
      </c>
    </row>
    <row r="9" hidden="1">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8587, 927, 1885, 9340, 28, 44214, 857, 10681, 78, 938, 22794, 348, 862, 585, 274, 15144]</t>
        </is>
      </c>
      <c r="Y9" t="inlineStr">
        <is>
          <t>93%</t>
        </is>
      </c>
      <c r="Z9" t="inlineStr">
        <is>
          <t>8.5/10</t>
        </is>
      </c>
      <c r="AA9" t="inlineStr">
        <is>
          <t>87/100</t>
        </is>
      </c>
      <c r="AB9" t="inlineStr">
        <is>
          <t>https://www.youtube.com/embed/WRrCVyT09ow</t>
        </is>
      </c>
      <c r="AC9" s="96" t="n">
        <v>1731215633548</v>
      </c>
    </row>
    <row r="10" hidden="1">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585, 862, 9487, 12, 9836, 9806, 301528, 408, 920, 10386, 71676, 256835, 165, 2062, 808, 280, 71552, 62213, 425]</t>
        </is>
      </c>
      <c r="Y10" t="inlineStr">
        <is>
          <t>100%</t>
        </is>
      </c>
      <c r="Z10" t="inlineStr">
        <is>
          <t>7.9/10</t>
        </is>
      </c>
      <c r="AA10" t="inlineStr">
        <is>
          <t>88/100</t>
        </is>
      </c>
      <c r="AB10" t="inlineStr">
        <is>
          <t>https://www.youtube.com/embed/xNWSGRD5CzU</t>
        </is>
      </c>
      <c r="AC10" s="96" t="n">
        <v>1731215633548</v>
      </c>
    </row>
    <row r="11" hidden="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1" s="75" t="inlineStr">
        <is>
          <t>11,000,000</t>
        </is>
      </c>
      <c r="W11" t="n">
        <v>11</v>
      </c>
      <c r="X11" t="inlineStr">
        <is>
          <t>[1891, 1892, 140607, 13475, 1893, 181808, 181812, 1895, 122, 10195, 1894, 348350, 330459, 13, 857702, 1771, 348, 603, 218, 1995]</t>
        </is>
      </c>
      <c r="Y11" t="inlineStr">
        <is>
          <t>93%</t>
        </is>
      </c>
      <c r="Z11" t="inlineStr">
        <is>
          <t>8.6/10</t>
        </is>
      </c>
      <c r="AA11" t="inlineStr">
        <is>
          <t>90/100</t>
        </is>
      </c>
      <c r="AB11" t="inlineStr">
        <is>
          <t>https://www.youtube.com/embed/vZ734NWnAHA</t>
        </is>
      </c>
      <c r="AC11" s="96" t="n">
        <v>1731215633548</v>
      </c>
    </row>
    <row r="12" hidden="1">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"93%"}, {"Source": "Metacritic", "Value": "85/100"}]</t>
        </is>
      </c>
      <c r="R12" s="74" t="inlineStr">
        <is>
          <t>389,925,971</t>
        </is>
      </c>
      <c r="S12" s="46" t="inlineStr">
        <is>
          <t>PG</t>
        </is>
      </c>
      <c r="T12" s="31" t="inlineStr">
        <is>
          <t>115</t>
        </is>
      </c>
      <c r="U12" s="53"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8009, 90, 105, 157336, 1891, 64635, 18, 348, 10764, 49049, 857, 424, 75, 1892]</t>
        </is>
      </c>
      <c r="Y12" t="inlineStr">
        <is>
          <t>93%</t>
        </is>
      </c>
      <c r="Z12" t="inlineStr">
        <is>
          <t>8.4/10</t>
        </is>
      </c>
      <c r="AA12" t="inlineStr">
        <is>
          <t>85/100</t>
        </is>
      </c>
      <c r="AB12" t="inlineStr">
        <is>
          <t>https://www.youtube.com/embed/0xQSIdSRlAk</t>
        </is>
      </c>
      <c r="AC12" s="96" t="n">
        <v>1731215633548</v>
      </c>
    </row>
    <row r="13" hidden="1">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t>
        </is>
      </c>
      <c r="V13" s="78" t="inlineStr">
        <is>
          <t>30,000,000</t>
        </is>
      </c>
      <c r="W13" t="n">
        <v>313369</v>
      </c>
      <c r="X13" t="inlineStr">
        <is>
          <t>[376867, 334541, 244786, 334543, 329865, 324786, 381284, 376866, 64690, 50646, 194662, 263115, 259316, 11036, 274870, 376660, 321612, 369972, 269149, 335797]</t>
        </is>
      </c>
      <c r="Y13" t="inlineStr">
        <is>
          <t>91%</t>
        </is>
      </c>
      <c r="Z13" t="inlineStr">
        <is>
          <t>8.0/10</t>
        </is>
      </c>
      <c r="AA13" t="inlineStr">
        <is>
          <t>94/100</t>
        </is>
      </c>
      <c r="AB13" t="inlineStr">
        <is>
          <t>https://www.youtube.com/embed/0pdqf4P9MB8</t>
        </is>
      </c>
      <c r="AC13" s="96" t="n">
        <v>1731215633548</v>
      </c>
    </row>
    <row r="14" hidden="1">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"8.6/10"}, {"Source": "Rotten Tomatoes", "Value": "95%"}, {"Source": "Metacritic", "Value": "86/100"}]</t>
        </is>
      </c>
      <c r="R14" s="78" t="inlineStr">
        <is>
          <t>690,897,910</t>
        </is>
      </c>
      <c r="S14" t="inlineStr">
        <is>
          <t>PG</t>
        </is>
      </c>
      <c r="T14" t="inlineStr">
        <is>
          <t>140</t>
        </is>
      </c>
      <c r="U14" t="inlineStr">
        <is>
          <t>{"link": "https://www.themoviedb.org/movie/569094-spider-man-across-the-spider-verse/watch?locale=CA",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658009, 976573, 447365, 346698, 335977, 502356, 872585, 603692, 634649, 385687, 614930, 884605, 447277, 697843, 55825, 988078]</t>
        </is>
      </c>
      <c r="Y14" t="inlineStr">
        <is>
          <t>95%</t>
        </is>
      </c>
      <c r="Z14" t="inlineStr">
        <is>
          <t>8.6/10</t>
        </is>
      </c>
      <c r="AA14" t="inlineStr">
        <is>
          <t>86/100</t>
        </is>
      </c>
      <c r="AB14" t="inlineStr">
        <is>
          <t>https://www.youtube.com/embed/yFrxzaBLDQM</t>
        </is>
      </c>
      <c r="AC14" s="96" t="n">
        <v>1731215633548</v>
      </c>
    </row>
    <row r="15" hidden="1">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75" t="inlineStr">
        <is>
          <t>60,000,000</t>
        </is>
      </c>
      <c r="W15" t="n">
        <v>808</v>
      </c>
      <c r="X15" t="inlineStr">
        <is>
          <t>[809, 810, 425, 10192, 109445, 863, 9502, 1359, 953, 585, 773, 862, 9806, 8358, 2062, 10193, 98, 812, 38757, 273895]</t>
        </is>
      </c>
      <c r="Y15" t="inlineStr">
        <is>
          <t>88%</t>
        </is>
      </c>
      <c r="Z15" t="inlineStr">
        <is>
          <t>7.9/10</t>
        </is>
      </c>
      <c r="AA15" t="inlineStr">
        <is>
          <t>84/100</t>
        </is>
      </c>
      <c r="AB15" t="inlineStr">
        <is>
          <t>https://www.youtube.com/embed/HobeWN9DnsY</t>
        </is>
      </c>
      <c r="AC15" s="96" t="n">
        <v>1731215633548</v>
      </c>
    </row>
    <row r="16" hidden="1">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9552, 17692, 346364, 9426, 839, 1366, 447332, 30497, 348, 601, 7340, 762, 103, 539, 5121, 4176, 85, 20126]</t>
        </is>
      </c>
      <c r="Y16" t="inlineStr">
        <is>
          <t>97%</t>
        </is>
      </c>
      <c r="Z16" t="inlineStr">
        <is>
          <t>8.1/10</t>
        </is>
      </c>
      <c r="AA16" t="inlineStr">
        <is>
          <t>87/100</t>
        </is>
      </c>
      <c r="AB16" t="inlineStr">
        <is>
          <t>https://www.youtube.com/embed/WKuZJjPSLXQ</t>
        </is>
      </c>
      <c r="AC16" s="96" t="n">
        <v>1731215633548</v>
      </c>
    </row>
    <row r="17" hidden="1">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"91%"}, {"Source": "Metacritic", "Value": "68/100"}]</t>
        </is>
      </c>
      <c r="R17" s="74" t="inlineStr">
        <is>
          <t>920,100,000</t>
        </is>
      </c>
      <c r="S17" s="46" t="inlineStr">
        <is>
          <t>PG-13</t>
        </is>
      </c>
      <c r="T17" s="31" t="inlineStr">
        <is>
          <t>127</t>
        </is>
      </c>
      <c r="U17" s="53"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7" s="75" t="inlineStr">
        <is>
          <t>63,000,000</t>
        </is>
      </c>
      <c r="W17" t="n">
        <v>329</v>
      </c>
      <c r="X17" t="inlineStr">
        <is>
          <t>[330, 331, 135397, 857, 58, 927, 348, 137, 534, 424, 6479, 601, 85, 351286, 9426, 393, 280, 244, 7191, 2062]</t>
        </is>
      </c>
      <c r="Y17" t="inlineStr">
        <is>
          <t>91%</t>
        </is>
      </c>
      <c r="Z17" t="inlineStr">
        <is>
          <t>8.2/10</t>
        </is>
      </c>
      <c r="AA17" t="inlineStr">
        <is>
          <t>68/100</t>
        </is>
      </c>
      <c r="AB17" t="inlineStr">
        <is>
          <t>https://www.youtube.com/embed/Rz_FvTXa_qY</t>
        </is>
      </c>
      <c r="AC17" s="96" t="n">
        <v>1731215633548</v>
      </c>
    </row>
    <row r="18" hidden="1">
      <c r="A18" s="87" t="inlineStr">
        <is>
          <t>Rocky</t>
        </is>
      </c>
      <c r="B18" s="77" t="n">
        <v>99</v>
      </c>
      <c r="C18" s="19" t="inlineStr">
        <is>
          <t>Rocky</t>
        </is>
      </c>
      <c r="E18" s="21" t="inlineStr">
        <is>
          <t>Drama</t>
        </is>
      </c>
      <c r="F18" s="22" t="inlineStr">
        <is>
          <t>Sports</t>
        </is>
      </c>
      <c r="I18" s="73" t="inlineStr">
        <is>
          <t>Amazon 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"93%"}, {"Source": "Metacritic", "Value": "70/100"}]</t>
        </is>
      </c>
      <c r="R18" s="79" t="inlineStr">
        <is>
          <t>225,300,000</t>
        </is>
      </c>
      <c r="S18" s="47" t="inlineStr">
        <is>
          <t>PG</t>
        </is>
      </c>
      <c r="T18" s="50" t="inlineStr">
        <is>
          <t>120</t>
        </is>
      </c>
      <c r="U18" s="54"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 s="80" t="inlineStr">
        <is>
          <t>1,000,000</t>
        </is>
      </c>
      <c r="W18" t="n">
        <v>1366</v>
      </c>
      <c r="X18" t="inlineStr">
        <is>
          <t>[1367, 1246, 1374, 1371, 1924, 1368, 28, 1375, 8363, 9552, 312221, 525, 103, 2024, 578, 11, 8810, 543580, 630, 353326]</t>
        </is>
      </c>
      <c r="Y18" t="inlineStr">
        <is>
          <t>93%</t>
        </is>
      </c>
      <c r="Z18" t="inlineStr">
        <is>
          <t>8.1/10</t>
        </is>
      </c>
      <c r="AA18" t="inlineStr">
        <is>
          <t>70/100</t>
        </is>
      </c>
      <c r="AB18" t="inlineStr">
        <is>
          <t>https://www.youtube.com/embed/-Hk-LYcavrw</t>
        </is>
      </c>
      <c r="AC18" s="96" t="n">
        <v>1731215633548</v>
      </c>
    </row>
    <row r="19" hidden="1">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"8.4/10"},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 s="75" t="inlineStr">
        <is>
          <t>70,000,000</t>
        </is>
      </c>
      <c r="W19" t="n">
        <v>16869</v>
      </c>
      <c r="X19" t="inlineStr">
        <is>
          <t>[24, 68718, 273248, 500, 393, 1991, 98, 17654, 680, 12162, 857, 281957, 18785, 22538, 807, 4922, 1422, 11324, 184, 89]</t>
        </is>
      </c>
      <c r="Y19" t="inlineStr">
        <is>
          <t>89%</t>
        </is>
      </c>
      <c r="Z19" t="inlineStr">
        <is>
          <t>8.4/10</t>
        </is>
      </c>
      <c r="AA19" t="inlineStr">
        <is>
          <t>69/100</t>
        </is>
      </c>
      <c r="AB19" t="inlineStr">
        <is>
          <t>https://www.youtube.com/embed/uSEDz-my7XQ</t>
        </is>
      </c>
      <c r="AC19" s="96" t="n">
        <v>1731215633548</v>
      </c>
    </row>
    <row r="20" hidden="1">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[155, 11324, 157336, 70160, 19995, 120, 603, 68721, 37724, 68718, 293660, 807, 121, 550, 1124, 49026, 274, 106646, 272, 77]</t>
        </is>
      </c>
      <c r="Y20" t="inlineStr">
        <is>
          <t>87%</t>
        </is>
      </c>
      <c r="Z20" t="inlineStr">
        <is>
          <t>8.8/10</t>
        </is>
      </c>
      <c r="AA20" t="inlineStr">
        <is>
          <t>74/100</t>
        </is>
      </c>
      <c r="AB20" t="inlineStr">
        <is>
          <t>https://www.youtube.com/embed/JE9z-gy4De4</t>
        </is>
      </c>
      <c r="AC20" s="96" t="n">
        <v>1731215633548</v>
      </c>
    </row>
    <row r="21" hidden="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"84%"}, {"Source": "Metacritic", "Value": "67/100"}]</t>
        </is>
      </c>
      <c r="R21" s="74" t="inlineStr">
        <is>
          <t>105,173,115</t>
        </is>
      </c>
      <c r="S21" s="46" t="inlineStr">
        <is>
          <t>R</t>
        </is>
      </c>
      <c r="T21" s="31" t="inlineStr">
        <is>
          <t>111</t>
        </is>
      </c>
      <c r="U21" s="53"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16538, 4964, 32823, 10218, 15373, 11003, 19899, 11321, 6957, 4942, 19913, 43923, 4982, 2503, 38, 46705, 4638, 2013, 11078]</t>
        </is>
      </c>
      <c r="Y21" t="inlineStr">
        <is>
          <t>84%</t>
        </is>
      </c>
      <c r="Z21" t="inlineStr">
        <is>
          <t>7.1/10</t>
        </is>
      </c>
      <c r="AA21" t="inlineStr">
        <is>
          <t>67/100</t>
        </is>
      </c>
      <c r="AB21" t="inlineStr">
        <is>
          <t>https://www.youtube.com/embed/K4xD8ZMdJms</t>
        </is>
      </c>
      <c r="AC21" s="96" t="n">
        <v>1731215633548</v>
      </c>
    </row>
    <row r="22" hidden="1">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22" s="75" t="inlineStr">
        <is>
          <t>185,000,000</t>
        </is>
      </c>
      <c r="W22" t="n">
        <v>155</v>
      </c>
      <c r="X22" t="inlineStr">
        <is>
          <t>[49026, 272, 680, 550, 122, 27205, 13, 1726, 19995, 9799, 120, 157336, 497, 769, 1891, 1771, 424, 278, 1124, 82690]</t>
        </is>
      </c>
      <c r="Y22" t="inlineStr">
        <is>
          <t>94%</t>
        </is>
      </c>
      <c r="Z22" t="inlineStr">
        <is>
          <t>9.0/10</t>
        </is>
      </c>
      <c r="AA22" t="inlineStr">
        <is>
          <t>84/100</t>
        </is>
      </c>
      <c r="AB22" t="inlineStr">
        <is>
          <t>https://www.youtube.com/embed/LDG9bisJEaI</t>
        </is>
      </c>
      <c r="AC22" s="96" t="n">
        <v>1731215633548</v>
      </c>
    </row>
    <row r="23" hidden="1">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"91%"}, {"Source": "Metacritic", "Value": "75/100"}]</t>
        </is>
      </c>
      <c r="R23" s="74" t="inlineStr">
        <is>
          <t>520,000,000</t>
        </is>
      </c>
      <c r="S23" s="46" t="inlineStr">
        <is>
          <t>R</t>
        </is>
      </c>
      <c r="T23" s="31" t="inlineStr">
        <is>
          <t>137</t>
        </is>
      </c>
      <c r="U23" s="53"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9361, 106, 87827, 500, 11, 1891, 290859, 36955, 62177, 9798, 348, 510]</t>
        </is>
      </c>
      <c r="Y23" t="inlineStr">
        <is>
          <t>91%</t>
        </is>
      </c>
      <c r="Z23" t="inlineStr">
        <is>
          <t>8.6/10</t>
        </is>
      </c>
      <c r="AA23" t="inlineStr">
        <is>
          <t>75/100</t>
        </is>
      </c>
      <c r="AB23" t="inlineStr">
        <is>
          <t>https://www.youtube.com/embed/lwSysg9o7wE</t>
        </is>
      </c>
      <c r="AC23" s="96" t="n">
        <v>1731215633548</v>
      </c>
    </row>
    <row r="24" hidden="1">
      <c r="A24" s="87" t="inlineStr">
        <is>
          <t>The Lion King</t>
        </is>
      </c>
      <c r="B24" s="77" t="n">
        <v>99</v>
      </c>
      <c r="C24" s="19" t="inlineStr">
        <is>
          <t>Disney Animation</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"92%"}, {"Source": "Metacritic", "Value": "88/100"}]</t>
        </is>
      </c>
      <c r="R24" s="74" t="inlineStr">
        <is>
          <t>763,455,561</t>
        </is>
      </c>
      <c r="S24" s="46" t="inlineStr">
        <is>
          <t>G</t>
        </is>
      </c>
      <c r="T24" s="31" t="inlineStr">
        <is>
          <t>89</t>
        </is>
      </c>
      <c r="U24" s="53"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 s="75" t="inlineStr">
        <is>
          <t>45,000,000</t>
        </is>
      </c>
      <c r="W24" t="n">
        <v>8587</v>
      </c>
      <c r="X24" t="inlineStr">
        <is>
          <t>[9732, 11430, 862, 812, 953, 12444, 12, 420818, 10020, 10530, 9806, 10681, 597, 105, 13804, 425, 1124, 10144, 857, 585]</t>
        </is>
      </c>
      <c r="Y24" t="inlineStr">
        <is>
          <t>92%</t>
        </is>
      </c>
      <c r="Z24" t="inlineStr">
        <is>
          <t>8.5/10</t>
        </is>
      </c>
      <c r="AA24" t="inlineStr">
        <is>
          <t>88/100</t>
        </is>
      </c>
      <c r="AB24" t="inlineStr">
        <is>
          <t>https://www.youtube.com/embed/lFzVJEksoDY</t>
        </is>
      </c>
      <c r="AC24" s="96" t="n">
        <v>1731215633548</v>
      </c>
    </row>
    <row r="25" hidden="1">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"ads": [{"logo_path": "/a7O0Z1uhFjgGydRrgT6ucBisP4K.jpg", "provider_id": 314, "provider_name": "CBC Gem", "display_priority": 44}],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75" t="inlineStr">
        <is>
          <t>11,363,000</t>
        </is>
      </c>
      <c r="W25" t="n">
        <v>496243</v>
      </c>
      <c r="X25" t="inlineStr">
        <is>
          <t>[530915, 497, 466272, 475557, 515001, 492188, 504608, 398978, 331482, 680, 546554, 155, 503919, 11423, 129, 359724, 372058, 389, 301528, 551332]</t>
        </is>
      </c>
      <c r="Y25" t="inlineStr">
        <is>
          <t>99%</t>
        </is>
      </c>
      <c r="Z25" t="inlineStr">
        <is>
          <t>8.5/10</t>
        </is>
      </c>
      <c r="AA25" t="inlineStr">
        <is>
          <t>96/100</t>
        </is>
      </c>
      <c r="AB25" t="inlineStr">
        <is>
          <t>https://www.youtube.com/embed/bM9QabAojCg</t>
        </is>
      </c>
      <c r="AC25" s="96" t="n">
        <v>1731215633548</v>
      </c>
    </row>
    <row r="26" hidden="1">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184315, 271110, 24428, 98566, 135397, 1726, 293660, 157336, 137113, 177572, 82702, 91314, 550]</t>
        </is>
      </c>
      <c r="Y26" t="inlineStr">
        <is>
          <t>92%</t>
        </is>
      </c>
      <c r="Z26" t="inlineStr">
        <is>
          <t>8.0/10</t>
        </is>
      </c>
      <c r="AA26" t="inlineStr">
        <is>
          <t>76/100</t>
        </is>
      </c>
      <c r="AB26" t="inlineStr">
        <is>
          <t>https://www.youtube.com/embed/3CqymRQ1uUU</t>
        </is>
      </c>
      <c r="AC26" s="96" t="n">
        <v>1731215633548</v>
      </c>
    </row>
    <row r="27" hidden="1">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515001, 492188, 559581, 530915, 792, 359724, 181812, 398978, 496243, 466272, 525661, 522627, 512200, 475557, 331482, 501170, 570670, 473033]</t>
        </is>
      </c>
      <c r="Y27" t="inlineStr">
        <is>
          <t>97%</t>
        </is>
      </c>
      <c r="Z27" t="inlineStr">
        <is>
          <t>7.9/10</t>
        </is>
      </c>
      <c r="AA27" t="inlineStr">
        <is>
          <t>82/100</t>
        </is>
      </c>
      <c r="AB27" t="inlineStr">
        <is>
          <t>https://www.youtube.com/embed/qOg3AoRc4nI</t>
        </is>
      </c>
      <c r="AC27" s="96" t="n">
        <v>1731215633548</v>
      </c>
    </row>
    <row r="28" hidden="1">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 s="75" t="inlineStr">
        <is>
          <t>6,400,000</t>
        </is>
      </c>
      <c r="W28" t="n">
        <v>218</v>
      </c>
      <c r="X28" t="inlineStr">
        <is>
          <t>[280, 296, 534, 11031, 87502, 87101, 9346, 2080, 348, 111, 620, 1648, 107, 290859, 12444, 105, 87, 414, 11314, 6978]</t>
        </is>
      </c>
      <c r="Y28" t="inlineStr">
        <is>
          <t>100%</t>
        </is>
      </c>
      <c r="Z28" t="inlineStr">
        <is>
          <t>8.1/10</t>
        </is>
      </c>
      <c r="AA28" t="inlineStr">
        <is>
          <t>84/100</t>
        </is>
      </c>
      <c r="AB28" t="inlineStr">
        <is>
          <t>https://www.youtube.com/embed/nGrW-OR2uDk</t>
        </is>
      </c>
      <c r="AC28" s="96" t="n">
        <v>1731215633548</v>
      </c>
    </row>
    <row r="29" hidden="1">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"72%"}, {"Source": "Metacritic", "Value": "48/100"}]</t>
        </is>
      </c>
      <c r="R29" s="74" t="inlineStr">
        <is>
          <t>39,846,344</t>
        </is>
      </c>
      <c r="S29" s="46" t="inlineStr">
        <is>
          <t>R</t>
        </is>
      </c>
      <c r="T29" s="31" t="inlineStr">
        <is>
          <t>98</t>
        </is>
      </c>
      <c r="U29" s="53"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75" t="inlineStr">
        <is>
          <t>6,000,000</t>
        </is>
      </c>
      <c r="W29" t="n">
        <v>11977</v>
      </c>
      <c r="X29" t="inlineStr">
        <is>
          <t>[18509, 24750, 13783, 24919, 46364, 38950, 44283, 221925, 32221, 273403, 20536, 19378, 11153, 986, 10178, 13612, 364150, 850, 14628, 40969]</t>
        </is>
      </c>
      <c r="Y29" t="inlineStr">
        <is>
          <t>72%</t>
        </is>
      </c>
      <c r="Z29" t="inlineStr">
        <is>
          <t>7.2/10</t>
        </is>
      </c>
      <c r="AA29" t="inlineStr">
        <is>
          <t>48/100</t>
        </is>
      </c>
      <c r="AB29" t="inlineStr">
        <is>
          <t>https://www.youtube.com/embed/vKlecXacidE</t>
        </is>
      </c>
      <c r="AC29" s="96" t="n">
        <v>1731215633548</v>
      </c>
    </row>
    <row r="30" hidden="1">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18239, 2048, 1487, 557, 8587, 10681, 10555, 834, 23483, 812, 177572, 809, 13932]</t>
        </is>
      </c>
      <c r="Y30" t="inlineStr">
        <is>
          <t>N/A</t>
        </is>
      </c>
      <c r="Z30" t="inlineStr">
        <is>
          <t>8.0/10</t>
        </is>
      </c>
      <c r="AA30" t="inlineStr">
        <is>
          <t>90/100</t>
        </is>
      </c>
      <c r="AB30" t="inlineStr">
        <is>
          <t>https://www.youtube.com/embed/sJCjKQQOqT0</t>
        </is>
      </c>
      <c r="AC30" s="96" t="n">
        <v>1731215633548</v>
      </c>
    </row>
    <row r="31" hidden="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"87%"}, {"Source": "Metacritic", "Value": "73/100"}]</t>
        </is>
      </c>
      <c r="R31" s="74" t="inlineStr">
        <is>
          <t>44,998,252</t>
        </is>
      </c>
      <c r="S31" s="46" t="inlineStr">
        <is>
          <t>R</t>
        </is>
      </c>
      <c r="T31" s="31" t="inlineStr">
        <is>
          <t>107</t>
        </is>
      </c>
      <c r="U31" s="53" t="inlineStr">
        <is>
          <t>{"link": "https://www.themoviedb.org/movie/395834-wind-river/watch?locale=CA",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 s="75" t="inlineStr">
        <is>
          <t>11,000,000</t>
        </is>
      </c>
      <c r="W31" t="n">
        <v>395834</v>
      </c>
      <c r="X31" t="inlineStr">
        <is>
          <t>[338766, 398175, 359940, 407448, 399170, 339403, 341013, 273481, 337170, 9411, 416477, 382614, 291276, 455108, 453350, 359412, 399790, 74387, 414453, 426238]</t>
        </is>
      </c>
      <c r="Y31" t="inlineStr">
        <is>
          <t>87%</t>
        </is>
      </c>
      <c r="Z31" t="inlineStr">
        <is>
          <t>7.7/10</t>
        </is>
      </c>
      <c r="AA31" t="inlineStr">
        <is>
          <t>73/100</t>
        </is>
      </c>
      <c r="AB31" t="inlineStr">
        <is>
          <t>https://www.youtube.com/embed/E0qRHABxvfc</t>
        </is>
      </c>
      <c r="AC31" s="96" t="n">
        <v>1731215633548</v>
      </c>
    </row>
    <row r="32" hidden="1">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"91%"}, {"Source": "Metacritic", "Value": "85/100"}]</t>
        </is>
      </c>
      <c r="R32" s="74" t="inlineStr">
        <is>
          <t>291,465,000</t>
        </is>
      </c>
      <c r="S32" s="46" t="inlineStr">
        <is>
          <t>R</t>
        </is>
      </c>
      <c r="T32" s="31" t="inlineStr">
        <is>
          <t>151</t>
        </is>
      </c>
      <c r="U32"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3131, 1124, 769, 640, 11324, 1372, 103, 111, 64682, 6957, 106646, 77, 98, 752, 2501, 68718, 9693, 44826, 857]</t>
        </is>
      </c>
      <c r="Y32" t="inlineStr">
        <is>
          <t>91%</t>
        </is>
      </c>
      <c r="Z32" t="inlineStr">
        <is>
          <t>8.5/10</t>
        </is>
      </c>
      <c r="AA32" t="inlineStr">
        <is>
          <t>85/100</t>
        </is>
      </c>
      <c r="AB32" t="inlineStr">
        <is>
          <t>https://www.youtube.com/embed/r-MiSNsCdQ4</t>
        </is>
      </c>
      <c r="AC32" s="96" t="n">
        <v>1731215633548</v>
      </c>
    </row>
    <row r="33" hidden="1">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"81/100"}]</t>
        </is>
      </c>
      <c r="R33" s="79" t="inlineStr">
        <is>
          <t>358,000,000</t>
        </is>
      </c>
      <c r="S33" s="47" t="inlineStr">
        <is>
          <t>TV-PG</t>
        </is>
      </c>
      <c r="T33" s="50" t="inlineStr">
        <is>
          <t>106</t>
        </is>
      </c>
      <c r="U33" s="53" t="inlineStr">
        <is>
          <t>{"link": "https://www.themoviedb.org/movie/372058/watch?locale=CA", "rent": [{"logo_path": "/9ghgSC0MA082EL6HLCW3GalykFD.jpg", "provider_id": 2, "provider_name": "Apple TV", "display_priority": 6}],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t>
        </is>
      </c>
      <c r="V33" s="57" t="inlineStr">
        <is>
          <t>0</t>
        </is>
      </c>
      <c r="W33" t="n">
        <v>372058</v>
      </c>
      <c r="X33" t="inlineStr">
        <is>
          <t>[378064, 568160, 129, 198375, 38142, 496243, 504253, 110420, 12477, 4935, 92321, 240, 719410, 128, 419094, 497, 680, 14069, 398818, 149870]</t>
        </is>
      </c>
      <c r="Y33" t="inlineStr">
        <is>
          <t>98%</t>
        </is>
      </c>
      <c r="Z33" t="inlineStr">
        <is>
          <t>8.4/10</t>
        </is>
      </c>
      <c r="AA33" t="inlineStr">
        <is>
          <t>81/100</t>
        </is>
      </c>
      <c r="AB33" t="inlineStr">
        <is>
          <t>https://www.youtube.com/embed/o4-URMnBOPU</t>
        </is>
      </c>
      <c r="AC33" s="96" t="n">
        <v>1731215633548</v>
      </c>
    </row>
    <row r="34" hidden="1">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"98%"}, {"Source": "Metacritic", "Value": "86/100"}]</t>
        </is>
      </c>
      <c r="R34" s="78" t="inlineStr">
        <is>
          <t>791,658,205</t>
        </is>
      </c>
      <c r="S34" t="inlineStr">
        <is>
          <t>PG-13</t>
        </is>
      </c>
      <c r="T34" t="inlineStr">
        <is>
          <t>147</t>
        </is>
      </c>
      <c r="U34"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34" s="78" t="inlineStr">
        <is>
          <t>178,000,000</t>
        </is>
      </c>
      <c r="W34" t="n">
        <v>353081</v>
      </c>
      <c r="X34" t="inlineStr">
        <is>
          <t>[177677, 56292, 363088, 345887, 447200, 954, 260513, 454992, 402900, 348350, 575264, 351286, 345940, 383498, 400535, 433498, 420814, 346910, 487558, 455207]</t>
        </is>
      </c>
      <c r="Y34" t="inlineStr">
        <is>
          <t>98%</t>
        </is>
      </c>
      <c r="Z34" t="inlineStr">
        <is>
          <t>7.7/10</t>
        </is>
      </c>
      <c r="AA34" t="inlineStr">
        <is>
          <t>86/100</t>
        </is>
      </c>
      <c r="AB34" t="inlineStr">
        <is>
          <t>https://www.youtube.com/embed/MEOOas3JZt0</t>
        </is>
      </c>
      <c r="AC34" s="96" t="n">
        <v>1731215633548</v>
      </c>
    </row>
    <row r="35" hidden="1">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"7.8/10"}, {"Source": "Rotten Tomatoes", "Value": "98%"}, {"Source": "Metacritic", "Value": "85/100"}]</t>
        </is>
      </c>
      <c r="R35" s="79" t="inlineStr">
        <is>
          <t>255,407,969</t>
        </is>
      </c>
      <c r="S35" s="47" t="inlineStr">
        <is>
          <t>R</t>
        </is>
      </c>
      <c r="T35" s="50" t="inlineStr">
        <is>
          <t>104</t>
        </is>
      </c>
      <c r="U35"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381288, 210577, 411088, 306947, 339403, 381283, 395992, 263115, 399055, 374720, 340837, 346364, 283995, 393519, 126889, 400617, 359940, 11324]</t>
        </is>
      </c>
      <c r="Y35" t="inlineStr">
        <is>
          <t>98%</t>
        </is>
      </c>
      <c r="Z35" t="inlineStr">
        <is>
          <t>7.8/10</t>
        </is>
      </c>
      <c r="AA35" t="inlineStr">
        <is>
          <t>85/100</t>
        </is>
      </c>
      <c r="AB35" t="inlineStr">
        <is>
          <t>https://www.youtube.com/embed/sRfnevzM9kQ</t>
        </is>
      </c>
      <c r="AC35" s="96" t="n">
        <v>1731215633548</v>
      </c>
    </row>
    <row r="36" hidden="1">
      <c r="A36" s="87" t="inlineStr">
        <is>
          <t>The Handmaiden</t>
        </is>
      </c>
      <c r="B36" s="77" t="n">
        <v>97</v>
      </c>
      <c r="E36" s="21" t="inlineStr">
        <is>
          <t>Drama</t>
        </is>
      </c>
      <c r="F36" s="22" t="inlineStr">
        <is>
          <t>Romance</t>
        </is>
      </c>
      <c r="I36" s="73" t="inlineStr">
        <is>
          <t>Amazon MGM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"85/100"}]</t>
        </is>
      </c>
      <c r="R36" s="74" t="inlineStr">
        <is>
          <t>38,600,000</t>
        </is>
      </c>
      <c r="S36" s="46" t="inlineStr">
        <is>
          <t>Not Rated</t>
        </is>
      </c>
      <c r="T36" s="31" t="inlineStr">
        <is>
          <t>145</t>
        </is>
      </c>
      <c r="U36" s="53" t="inlineStr">
        <is>
          <t>{"link": "https://www.themoviedb.org/movie/290098/watch?locale=CA",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t>
        </is>
      </c>
      <c r="V36" s="75" t="inlineStr">
        <is>
          <t>8,575,000</t>
        </is>
      </c>
      <c r="W36" t="n">
        <v>290098</v>
      </c>
      <c r="X36" t="inlineStr">
        <is>
          <t>[4550, 22536, 670, 4689, 86825, 398818, 16672, 11423, 13855, 291270, 396535, 419743, 925, 110420, 1255, 269494, 185789, 5488, 10404, 434775]</t>
        </is>
      </c>
      <c r="Y36" t="inlineStr">
        <is>
          <t>96%</t>
        </is>
      </c>
      <c r="Z36" t="inlineStr">
        <is>
          <t>8.1/10</t>
        </is>
      </c>
      <c r="AA36" t="inlineStr">
        <is>
          <t>85/100</t>
        </is>
      </c>
      <c r="AB36" t="inlineStr">
        <is>
          <t>https://www.youtube.com/embed/wYsdzNIcJNc</t>
        </is>
      </c>
      <c r="AC36" s="96" t="n">
        <v>1731215633548</v>
      </c>
    </row>
    <row r="37" hidden="1">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497, 389, 149870, 680, 15370, 12477, 51739, 10515, 598, 155, 16859, 11621, 37797]</t>
        </is>
      </c>
      <c r="Y37" t="inlineStr">
        <is>
          <t>96%</t>
        </is>
      </c>
      <c r="Z37" t="inlineStr">
        <is>
          <t>8.6/10</t>
        </is>
      </c>
      <c r="AA37" t="inlineStr">
        <is>
          <t>96/100</t>
        </is>
      </c>
      <c r="AB37" t="inlineStr">
        <is>
          <t>https://www.youtube.com/embed/GAp2_0JJskk</t>
        </is>
      </c>
      <c r="AC37" s="96" t="n">
        <v>1731215633548</v>
      </c>
    </row>
    <row r="38" hidden="1">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8" s="78" t="inlineStr">
        <is>
          <t>3,000,000</t>
        </is>
      </c>
      <c r="W38" t="n">
        <v>252</v>
      </c>
      <c r="X38" t="inlineStr">
        <is>
          <t>[11708, 118, 551, 11823, 51162, 9454, 433, 630, 11185, 11072, 3034, 11558, 413393, 1051, 8873, 477033, 636, 12335, 9339, 2116]</t>
        </is>
      </c>
      <c r="Y38" t="inlineStr">
        <is>
          <t>92%</t>
        </is>
      </c>
      <c r="Z38" t="inlineStr">
        <is>
          <t>7.8/10</t>
        </is>
      </c>
      <c r="AA38" t="inlineStr">
        <is>
          <t>67/100</t>
        </is>
      </c>
      <c r="AB38" t="inlineStr">
        <is>
          <t>https://www.youtube.com/embed/2WKPKnggJqk</t>
        </is>
      </c>
      <c r="AC38" s="96" t="n">
        <v>1731215633548</v>
      </c>
    </row>
    <row r="39" hidden="1">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"7.8/10"}, {"Source": "Rotten Tomatoes", "Value": "95%"}, {"Source": "Metacritic", "Value": "94/100"}]</t>
        </is>
      </c>
      <c r="R39" s="78" t="inlineStr">
        <is>
          <t>28,126,646</t>
        </is>
      </c>
      <c r="S39" t="inlineStr">
        <is>
          <t>PG-13</t>
        </is>
      </c>
      <c r="T39" t="inlineStr">
        <is>
          <t>106</t>
        </is>
      </c>
      <c r="U39"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78" t="inlineStr">
        <is>
          <t>12,000,000</t>
        </is>
      </c>
      <c r="W39" t="n">
        <v>666277</v>
      </c>
      <c r="X39" t="inlineStr">
        <is>
          <t>[467244, 976893, 915935, 523607, 1056360, 823482, 994108, 840430, 792307, 1020006, 693134, 998022, 864168, 898673, 870518, 989596, 977177, 78480, 960876, 1168806]</t>
        </is>
      </c>
      <c r="Y39" t="inlineStr">
        <is>
          <t>95%</t>
        </is>
      </c>
      <c r="Z39" t="inlineStr">
        <is>
          <t>7.8/10</t>
        </is>
      </c>
      <c r="AA39" t="inlineStr">
        <is>
          <t>94/100</t>
        </is>
      </c>
      <c r="AB39" t="inlineStr">
        <is>
          <t>https://www.youtube.com/embed/kA244xewjcI</t>
        </is>
      </c>
      <c r="AC39" s="96" t="n">
        <v>1731215633548</v>
      </c>
    </row>
    <row r="40" hidden="1">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0" s="78" t="inlineStr">
        <is>
          <t>20,000,000</t>
        </is>
      </c>
      <c r="W40" t="n">
        <v>8363</v>
      </c>
      <c r="X40" t="inlineStr">
        <is>
          <t>[6957, 8810, 12133, 496, 85, 8699, 4964, 773804, 109414, 12560, 35056, 10189, 9870, 57214, 9955, 18405, 18785, 12182, 353326, 13885]</t>
        </is>
      </c>
      <c r="Y40" t="inlineStr">
        <is>
          <t>88%</t>
        </is>
      </c>
      <c r="Z40" t="inlineStr">
        <is>
          <t>7.6/10</t>
        </is>
      </c>
      <c r="AA40" t="inlineStr">
        <is>
          <t>76/100</t>
        </is>
      </c>
      <c r="AB40" t="inlineStr">
        <is>
          <t>https://www.youtube.com/embed/LvKvus3vCEY</t>
        </is>
      </c>
      <c r="AC40" s="96" t="n">
        <v>1731215633548</v>
      </c>
    </row>
    <row r="41" hidden="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75" t="inlineStr">
        <is>
          <t>175,000,000</t>
        </is>
      </c>
      <c r="W41" t="n">
        <v>354912</v>
      </c>
      <c r="X41" t="inlineStr">
        <is>
          <t>[364689, 460793, 374720, 399055, 284053, 260513, 316029, 181808, 406997, 150540, 359940, 277834, 353486, 141052, 260514, 446354, 392044, 127380, 398818, 269149]</t>
        </is>
      </c>
      <c r="Y41" t="inlineStr">
        <is>
          <t>97%</t>
        </is>
      </c>
      <c r="Z41" t="inlineStr">
        <is>
          <t>8.4/10</t>
        </is>
      </c>
      <c r="AA41" t="inlineStr">
        <is>
          <t>81/100</t>
        </is>
      </c>
      <c r="AB41" t="inlineStr">
        <is>
          <t>https://www.youtube.com/embed/Rvr68u6k5sI</t>
        </is>
      </c>
      <c r="AC41" s="96" t="n">
        <v>1731215633548</v>
      </c>
    </row>
    <row r="42" hidden="1">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75" t="inlineStr">
        <is>
          <t>200,000,000</t>
        </is>
      </c>
      <c r="W42" t="n">
        <v>10193</v>
      </c>
      <c r="X42" t="inlineStr">
        <is>
          <t>[863, 49013, 301528, 862, 62211, 14160, 62177, 920, 10681, 256835, 585, 77887, 10191, 3049, 1858, 2062, 213121, 18785, 12, 605]</t>
        </is>
      </c>
      <c r="Y42" t="inlineStr">
        <is>
          <t>98%</t>
        </is>
      </c>
      <c r="Z42" t="inlineStr">
        <is>
          <t>8.3/10</t>
        </is>
      </c>
      <c r="AA42" t="inlineStr">
        <is>
          <t>92/100</t>
        </is>
      </c>
      <c r="AB42" t="inlineStr"/>
      <c r="AC42" s="96" t="n">
        <v>1731215633548</v>
      </c>
    </row>
    <row r="43" hidden="1">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75" t="inlineStr">
        <is>
          <t>28,000,000</t>
        </is>
      </c>
      <c r="W43" t="n">
        <v>318846</v>
      </c>
      <c r="X43" t="inlineStr">
        <is>
          <t>[314365, 296098, 281957, 321697, 274479, 273248, 264644, 167073, 306819, 168672, 266294, 60308, 286217, 312221, 50646, 106646, 319091, 429197, 290250, 10316]</t>
        </is>
      </c>
      <c r="Y43" t="inlineStr">
        <is>
          <t>89%</t>
        </is>
      </c>
      <c r="Z43" t="inlineStr">
        <is>
          <t>7.8/10</t>
        </is>
      </c>
      <c r="AA43" t="inlineStr">
        <is>
          <t>81/100</t>
        </is>
      </c>
      <c r="AB43" t="inlineStr">
        <is>
          <t>https://www.youtube.com/embed/1kQc3mmtH-o</t>
        </is>
      </c>
      <c r="AC43" s="96" t="n">
        <v>1731215633548</v>
      </c>
    </row>
    <row r="44" hidden="1">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82" t="inlineStr">
        <is>
          <t>28,000,000</t>
        </is>
      </c>
      <c r="W44" t="n">
        <v>562</v>
      </c>
      <c r="X44" t="inlineStr">
        <is>
          <t>[1573, 847, 1572, 942, 82690, 1571, 75780, 2080, 581734, 2617, 47964, 102362, 15137, 2787, 10528, 9355, 671, 278, 13223, 5143]</t>
        </is>
      </c>
      <c r="Y44" t="inlineStr">
        <is>
          <t>94%</t>
        </is>
      </c>
      <c r="Z44" t="inlineStr">
        <is>
          <t>8.2/10</t>
        </is>
      </c>
      <c r="AA44" t="inlineStr">
        <is>
          <t>72/100</t>
        </is>
      </c>
      <c r="AB44" t="inlineStr">
        <is>
          <t>https://www.youtube.com/embed/4Wi28Vsi_ZU</t>
        </is>
      </c>
      <c r="AC44" s="96" t="n">
        <v>1731215633548</v>
      </c>
    </row>
    <row r="45" hidden="1">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"94%"}, {"Source": "Metacritic", "Value": "84/100"}]</t>
        </is>
      </c>
      <c r="R45" s="74" t="inlineStr">
        <is>
          <t>183,316,455</t>
        </is>
      </c>
      <c r="S45" s="46" t="inlineStr">
        <is>
          <t>R</t>
        </is>
      </c>
      <c r="T45" s="31" t="inlineStr">
        <is>
          <t>137</t>
        </is>
      </c>
      <c r="U45" s="53"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45" s="75" t="inlineStr">
        <is>
          <t>18,500,000</t>
        </is>
      </c>
      <c r="W45" t="n">
        <v>679</v>
      </c>
      <c r="X45" t="inlineStr">
        <is>
          <t>[8077, 9426, 348, 8078, 1891, 440, 106, 70981, 85, 395, 218, 1788, 126889, 1576, 17654, 72105, 49849, 18, 105, 185]</t>
        </is>
      </c>
      <c r="Y45" t="inlineStr">
        <is>
          <t>94%</t>
        </is>
      </c>
      <c r="Z45" t="inlineStr">
        <is>
          <t>8.4/10</t>
        </is>
      </c>
      <c r="AA45" t="inlineStr">
        <is>
          <t>84/100</t>
        </is>
      </c>
      <c r="AB45" t="inlineStr">
        <is>
          <t>https://www.youtube.com/embed/8OxirbuHsBA</t>
        </is>
      </c>
      <c r="AC45" s="96" t="n">
        <v>1731215633548</v>
      </c>
    </row>
    <row r="46" hidden="1">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"94%"}, {"Source": "Metacritic", "Value": "94/100"}]</t>
        </is>
      </c>
      <c r="R46" s="74" t="inlineStr">
        <is>
          <t>1,118,888,979</t>
        </is>
      </c>
      <c r="S46" s="46" t="inlineStr">
        <is>
          <t>PG-13</t>
        </is>
      </c>
      <c r="T46" s="31" t="inlineStr">
        <is>
          <t>201</t>
        </is>
      </c>
      <c r="U46" s="53" t="inlineStr">
        <is>
          <t>{"link": "https://www.themoviedb.org/movie/122-the-lord-of-the-rings-the-return-of-the-king/watch?locale=CA",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562, 13, 429, 82690, 603, 671, 36657, 550, 15370, 11, 155, 11285, 16690, 680, 1930, 359983, 22]</t>
        </is>
      </c>
      <c r="Y46" t="inlineStr">
        <is>
          <t>94%</t>
        </is>
      </c>
      <c r="Z46" t="inlineStr">
        <is>
          <t>9.0/10</t>
        </is>
      </c>
      <c r="AA46" t="inlineStr">
        <is>
          <t>94/100</t>
        </is>
      </c>
      <c r="AB46" t="inlineStr">
        <is>
          <t>https://www.youtube.com/embed/zckJCxYxn1g</t>
        </is>
      </c>
      <c r="AC46" s="96" t="n">
        <v>1731215633548</v>
      </c>
    </row>
    <row r="47" hidden="1">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"93%"}, {"Source": "Metacritic", "Value": "89/100"}]</t>
        </is>
      </c>
      <c r="R47" s="74" t="inlineStr">
        <is>
          <t>104,931,801</t>
        </is>
      </c>
      <c r="S47" s="46" t="inlineStr">
        <is>
          <t>R</t>
        </is>
      </c>
      <c r="T47" s="31" t="inlineStr">
        <is>
          <t>117</t>
        </is>
      </c>
      <c r="U47" s="53" t="inlineStr">
        <is>
          <t>{"link": "https://www.themoviedb.org/movie/348-alien/watch?locale=CA",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 s="75" t="inlineStr">
        <is>
          <t>11,000,000</t>
        </is>
      </c>
      <c r="W47" t="n">
        <v>348</v>
      </c>
      <c r="X47" t="inlineStr">
        <is>
          <t>[679, 8077, 8078, 126889, 578, 78, 534, 1091, 923, 510, 28, 2252, 62, 12113, 762, 218, 36658, 13448, 280, 395]</t>
        </is>
      </c>
      <c r="Y47" t="inlineStr">
        <is>
          <t>93%</t>
        </is>
      </c>
      <c r="Z47" t="inlineStr">
        <is>
          <t>8.5/10</t>
        </is>
      </c>
      <c r="AA47" t="inlineStr">
        <is>
          <t>89/100</t>
        </is>
      </c>
      <c r="AB47" t="inlineStr">
        <is>
          <t>https://www.youtube.com/embed/sVwH0hIvV5k</t>
        </is>
      </c>
      <c r="AC47" s="96" t="n">
        <v>1731215633548</v>
      </c>
    </row>
    <row r="48" hidden="1">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[389015, 359940, 398818, 399055, 400617, 394117, 399404, 331482, 339403, 451915, 109445, 371638, 339877, 428449, 446354, 369192, 419430, 342737, 396371, 374720]</t>
        </is>
      </c>
      <c r="Y48" t="inlineStr">
        <is>
          <t>99%</t>
        </is>
      </c>
      <c r="Z48" t="inlineStr">
        <is>
          <t>7.4/10</t>
        </is>
      </c>
      <c r="AA48" t="inlineStr">
        <is>
          <t>93/100</t>
        </is>
      </c>
      <c r="AB48" t="inlineStr">
        <is>
          <t>https://www.youtube.com/embed/cNi_HC839Wo</t>
        </is>
      </c>
      <c r="AC48" s="96" t="n">
        <v>1731215633548</v>
      </c>
    </row>
    <row r="49" hidden="1">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80321, 1571, 862, 14160, 10681, 8587, 310, 425, 95, 22, 863, 604, 285, 105, 603]</t>
        </is>
      </c>
      <c r="Y49" t="inlineStr">
        <is>
          <t>99%</t>
        </is>
      </c>
      <c r="Z49" t="inlineStr">
        <is>
          <t>8.2/10</t>
        </is>
      </c>
      <c r="AA49" t="inlineStr">
        <is>
          <t>90/100</t>
        </is>
      </c>
      <c r="AB49" t="inlineStr">
        <is>
          <t>https://www.youtube.com/embed/SPHfeNgogVs</t>
        </is>
      </c>
      <c r="AC49" s="96" t="n">
        <v>1731215633548</v>
      </c>
    </row>
    <row r="50" hidden="1">
      <c r="A50" s="87" t="inlineStr">
        <is>
          <t>Aftersun</t>
        </is>
      </c>
      <c r="B50" s="77" t="n">
        <v>97</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"7.6/10"}, {"Source": "Rotten Tomatoes", "Value": "95%"}, {"Source": "Metacritic", "Value": "95/100"}]</t>
        </is>
      </c>
      <c r="R50" s="78" t="inlineStr">
        <is>
          <t>7,834,405</t>
        </is>
      </c>
      <c r="S50" t="inlineStr">
        <is>
          <t>R</t>
        </is>
      </c>
      <c r="T50" t="inlineStr">
        <is>
          <t>101</t>
        </is>
      </c>
      <c r="U50" t="inlineStr">
        <is>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 t="inlineStr">
        <is>
          <t>0</t>
        </is>
      </c>
      <c r="W50" t="n">
        <v>965150</v>
      </c>
      <c r="X50" t="inlineStr">
        <is>
          <t>[585378, 685691, 664300, 976293, 889699, 972230, 804095, 901563, 615777, 559907, 340485, 592695, 497828, 817758, 489988, 976893, 758330, 967585, 869626, 814800]</t>
        </is>
      </c>
      <c r="Y50" t="inlineStr">
        <is>
          <t>95%</t>
        </is>
      </c>
      <c r="Z50" t="inlineStr">
        <is>
          <t>7.6/10</t>
        </is>
      </c>
      <c r="AA50" t="inlineStr">
        <is>
          <t>95/100</t>
        </is>
      </c>
      <c r="AB50" t="inlineStr">
        <is>
          <t>https://www.youtube.com/embed/4A34B1DIGl8</t>
        </is>
      </c>
      <c r="AC50" s="96" t="n">
        <v>1731215633548</v>
      </c>
    </row>
    <row r="51" hidden="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75" t="inlineStr">
        <is>
          <t>12,000,000</t>
        </is>
      </c>
      <c r="W51" t="n">
        <v>338766</v>
      </c>
      <c r="X51" t="inlineStr">
        <is>
          <t>[290250, 334541, 294963, 333484, 429210, 395834, 313297, 313922, 369557, 45610, 245703, 374617, 393457, 381284, 259695, 324786, 334543, 241855, 313369, 334533]</t>
        </is>
      </c>
      <c r="Y51" t="inlineStr">
        <is>
          <t>97%</t>
        </is>
      </c>
      <c r="Z51" t="inlineStr">
        <is>
          <t>7.6/10</t>
        </is>
      </c>
      <c r="AA51" t="inlineStr">
        <is>
          <t>88/100</t>
        </is>
      </c>
      <c r="AB51" t="inlineStr">
        <is>
          <t>https://www.youtube.com/embed/igD-fXiHRRY</t>
        </is>
      </c>
      <c r="AC51" s="96" t="n">
        <v>1731215633548</v>
      </c>
    </row>
    <row r="52" hidden="1">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"6.7/10"}, {"Source": "Rotten Tomatoes", "Value": "79%"}, {"Source": "Metacritic", "Value": "64/100"}]</t>
        </is>
      </c>
      <c r="R52" s="74" t="inlineStr">
        <is>
          <t>170,432,927</t>
        </is>
      </c>
      <c r="S52" s="46" t="inlineStr">
        <is>
          <t>PG-13</t>
        </is>
      </c>
      <c r="T52" s="31" t="inlineStr">
        <is>
          <t>116</t>
        </is>
      </c>
      <c r="U52" s="53" t="inlineStr">
        <is>
          <t>{"link": "https://www.themoviedb.org/movie/27581-the-other-guys/watch?locale=CA",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[12133, 23483, 77953, 18162, 7446, 10189, 10528, 41283, 298, 35056, 13260, 32823, 22907, 10022, 9718, 109443, 13836, 39513, 13279, 11652]</t>
        </is>
      </c>
      <c r="Y52" t="inlineStr">
        <is>
          <t>79%</t>
        </is>
      </c>
      <c r="Z52" t="inlineStr">
        <is>
          <t>6.7/10</t>
        </is>
      </c>
      <c r="AA52" t="inlineStr">
        <is>
          <t>64/100</t>
        </is>
      </c>
      <c r="AB52" t="inlineStr">
        <is>
          <t>https://www.youtube.com/embed/D6WOoUG1eNo</t>
        </is>
      </c>
      <c r="AC52" s="96" t="n">
        <v>1731215633548</v>
      </c>
    </row>
    <row r="53" hidden="1">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 t="inlineStr">
        <is>
          <t>23,500,000</t>
        </is>
      </c>
      <c r="W53" t="n">
        <v>128</v>
      </c>
      <c r="X53" t="inlineStr">
        <is>
          <t>[8392, 4935, 81, 129, 10515, 11621, 16859, 51739, 12429, 149870, 149871, 37797, 627, 12477, 15283, 110420, 83389, 15370, 16198, 105]</t>
        </is>
      </c>
      <c r="Y53" t="inlineStr">
        <is>
          <t>93%</t>
        </is>
      </c>
      <c r="Z53" t="inlineStr">
        <is>
          <t>8.3/10</t>
        </is>
      </c>
      <c r="AA53" t="inlineStr">
        <is>
          <t>76/100</t>
        </is>
      </c>
      <c r="AB53" t="inlineStr">
        <is>
          <t>https://www.youtube.com/embed/opCxPAwdB6U</t>
        </is>
      </c>
      <c r="AC53" s="96" t="n">
        <v>1731215633548</v>
      </c>
    </row>
    <row r="54" hidden="1">
      <c r="A54" s="87" t="inlineStr">
        <is>
          <t>The Silence of the Lambs</t>
        </is>
      </c>
      <c r="B54" s="77" t="n">
        <v>96</v>
      </c>
      <c r="E54" s="21" t="inlineStr">
        <is>
          <t>Horror</t>
        </is>
      </c>
      <c r="F54" s="22" t="inlineStr">
        <is>
          <t>Thriller</t>
        </is>
      </c>
      <c r="I54" s="73" t="inlineStr">
        <is>
          <t>Orion Pictures</t>
        </is>
      </c>
      <c r="J54" s="62" t="n">
        <v>1991</v>
      </c>
      <c r="K54">
        <f>ROW(K54)-1</f>
        <v/>
      </c>
      <c r="L54"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4" t="inlineStr">
        <is>
          <t>https://image.tmdb.org/t/p/w500/uS9m8OBk1A8eM9I042bx8XXpqAq.jpg</t>
        </is>
      </c>
      <c r="O54" t="inlineStr">
        <is>
          <t>Jodie Foster, Anthony Hopkins, Scott Glenn, Ted Levine, Anthony Heald, Brooke Smith, Diane Baker, Kasi Lemmons</t>
        </is>
      </c>
      <c r="P54" t="inlineStr">
        <is>
          <t>Jonathan Demme</t>
        </is>
      </c>
      <c r="Q54" t="inlineStr">
        <is>
          <t>[{"Source": "Internet Movie Database", "Value": "8.6/10"}, {"Source": "Rotten Tomatoes", "Value": "95%"}, {"Source": "Metacritic", "Value": "86/100"}]</t>
        </is>
      </c>
      <c r="R54" t="inlineStr">
        <is>
          <t>272,742,922</t>
        </is>
      </c>
      <c r="S54" t="inlineStr">
        <is>
          <t>R</t>
        </is>
      </c>
      <c r="T54" t="inlineStr">
        <is>
          <t>119</t>
        </is>
      </c>
      <c r="U54" t="inlineStr">
        <is>
          <t>{"link": "https://www.themoviedb.org/movie/274-the-silence-of-the-lambs/watch?locale=CA", "ads": [{"logo_path": "/zLYr7OPvpskMA4S79E3vlCi71iC.jpg", "provider_id": 73, "provider_name": "Tubi TV", "display_priority": 21}], "flatrate":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 t="inlineStr">
        <is>
          <t>19,000,000</t>
        </is>
      </c>
      <c r="W54" t="n">
        <v>274</v>
      </c>
      <c r="X54" t="inlineStr">
        <is>
          <t>[9740, 9533, 105, 378, 101, 629, 1248, 280, 335, 807, 694, 278, 77, 769, 2108, 1585, 207, 745, 13809, 1700]</t>
        </is>
      </c>
      <c r="Y54" t="inlineStr">
        <is>
          <t>95%</t>
        </is>
      </c>
      <c r="Z54" t="inlineStr">
        <is>
          <t>8.6/10</t>
        </is>
      </c>
      <c r="AA54" t="inlineStr">
        <is>
          <t>86/100</t>
        </is>
      </c>
      <c r="AB54" t="inlineStr">
        <is>
          <t>https://www.youtube.com/embed/1lFj08l4ujg</t>
        </is>
      </c>
      <c r="AC54" s="96" t="n">
        <v>1731215633548</v>
      </c>
    </row>
    <row r="55" hidden="1">
      <c r="A55" s="87" t="inlineStr">
        <is>
          <t>Lord of the Rings: The Two Towers</t>
        </is>
      </c>
      <c r="B55" s="77" t="n">
        <v>96</v>
      </c>
      <c r="C55" s="19" t="inlineStr">
        <is>
          <t>Middle-Earth</t>
        </is>
      </c>
      <c r="D55" s="20" t="inlineStr">
        <is>
          <t>Lord of the Rings</t>
        </is>
      </c>
      <c r="E55" s="21" t="inlineStr">
        <is>
          <t>Fantasy</t>
        </is>
      </c>
      <c r="F55" s="22" t="inlineStr">
        <is>
          <t>Adventure</t>
        </is>
      </c>
      <c r="I55" s="73" t="inlineStr">
        <is>
          <t>New Line Cinema</t>
        </is>
      </c>
      <c r="J55" s="62" t="n">
        <v>2002</v>
      </c>
      <c r="K55">
        <f>ROW(K55)-1</f>
        <v/>
      </c>
      <c r="L55" s="68" t="inlineStr">
        <is>
          <t>Incredible, ground-breaking CGI effects. Exciting middle part of the trilogy featuring great performances and more incredible world-building.</t>
        </is>
      </c>
      <c r="M5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5" s="40" t="inlineStr">
        <is>
          <t>https://image.tmdb.org/t/p/w500/5VTN0pR8gcqV3EPUHHfMGnJYN9L.jpg</t>
        </is>
      </c>
      <c r="O55" s="27" t="inlineStr">
        <is>
          <t>Elijah Wood, Ian McKellen, Liv Tyler, Viggo Mortensen, Andy Serkis, Sean Astin, Cate Blanchett, John Rhys-Davies</t>
        </is>
      </c>
      <c r="P55" s="30" t="inlineStr">
        <is>
          <t>Peter Jackson</t>
        </is>
      </c>
      <c r="Q55" s="25" t="inlineStr">
        <is>
          <t>[{"Source": "Internet Movie Database", "Value": "8.8/10"}, {"Source": "Rotten Tomatoes", "Value": "95%"}, {"Source": "Metacritic", "Value": "87/100"}]</t>
        </is>
      </c>
      <c r="R55" s="74" t="inlineStr">
        <is>
          <t>926,287,400</t>
        </is>
      </c>
      <c r="S55" s="46" t="inlineStr">
        <is>
          <t>PG-13</t>
        </is>
      </c>
      <c r="T55" s="31" t="inlineStr">
        <is>
          <t>179</t>
        </is>
      </c>
      <c r="U55" s="53"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55" s="75" t="inlineStr">
        <is>
          <t>79,000,000</t>
        </is>
      </c>
      <c r="W55" t="n">
        <v>121</v>
      </c>
      <c r="X55" t="inlineStr">
        <is>
          <t>[122, 120, 672, 49051, 807, 1891, 272, 14869, 603, 274, 70981, 10138, 122917, 123, 11, 22, 105, 57158, 27205, 109431]</t>
        </is>
      </c>
      <c r="Y55" t="inlineStr">
        <is>
          <t>95%</t>
        </is>
      </c>
      <c r="Z55" t="inlineStr">
        <is>
          <t>8.8/10</t>
        </is>
      </c>
      <c r="AA55" t="inlineStr">
        <is>
          <t>87/100</t>
        </is>
      </c>
      <c r="AB55" t="inlineStr">
        <is>
          <t>https://www.youtube.com/embed/nuTU5XcZTLA</t>
        </is>
      </c>
      <c r="AC55" s="96" t="n">
        <v>1731215633548</v>
      </c>
    </row>
    <row r="56" hidden="1">
      <c r="A56" s="87" t="inlineStr">
        <is>
          <t>Psycho</t>
        </is>
      </c>
      <c r="B56" s="77" t="n">
        <v>96</v>
      </c>
      <c r="C56" s="19" t="inlineStr">
        <is>
          <t>Psycho</t>
        </is>
      </c>
      <c r="E56" s="21" t="inlineStr">
        <is>
          <t>Horror</t>
        </is>
      </c>
      <c r="I56" s="73" t="inlineStr">
        <is>
          <t>Paramount Pictures</t>
        </is>
      </c>
      <c r="J56" s="62" t="n">
        <v>1960</v>
      </c>
      <c r="K56">
        <f>ROW(K56)-1</f>
        <v/>
      </c>
      <c r="L56" s="68" t="inlineStr">
        <is>
          <t>Beautifully shot, great setup in the first half and an incredibly tense second half make "Psycho" an all time classic horror movie.</t>
        </is>
      </c>
      <c r="M56" s="65" t="inlineStr">
        <is>
          <t>When larcenous real estate clerk Marion Crane goes on the lam with a wad of cash and hopes of starting a new life, she ends up at the notorious Bates Motel, where manager Norman Bates cares for his housebound mother.</t>
        </is>
      </c>
      <c r="N56" s="40" t="inlineStr">
        <is>
          <t>https://image.tmdb.org/t/p/w500/yz4QVqPx3h1hD1DfqqQkCq3rmxW.jpg</t>
        </is>
      </c>
      <c r="O56" s="27" t="inlineStr">
        <is>
          <t>Anthony Perkins, Janet Leigh, Vera Miles, John Gavin, Martin Balsam, John McIntire, Simon Oakland, Frank Albertson</t>
        </is>
      </c>
      <c r="P56" s="30" t="inlineStr">
        <is>
          <t>Alfred Hitchcock</t>
        </is>
      </c>
      <c r="Q56" s="25" t="inlineStr">
        <is>
          <t>[{"Source": "Internet Movie Database", "Value": "8.5/10"}, {"Source": "Rotten Tomatoes", "Value": "97%"}, {"Source": "Metacritic", "Value": "97/100"}]</t>
        </is>
      </c>
      <c r="R56" s="74" t="inlineStr">
        <is>
          <t>32,000,000</t>
        </is>
      </c>
      <c r="S56" s="46" t="inlineStr">
        <is>
          <t>R</t>
        </is>
      </c>
      <c r="T56" s="31" t="inlineStr">
        <is>
          <t>109</t>
        </is>
      </c>
      <c r="U56" s="53"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75" t="inlineStr">
        <is>
          <t>806,947</t>
        </is>
      </c>
      <c r="W56" t="n">
        <v>539</v>
      </c>
      <c r="X56" t="inlineStr">
        <is>
          <t>[567, 571, 426, 10576, 510, 213, 11252, 1580, 550, 598, 680, 311, 694, 573, 646, 5925, 9552, 1359, 578, 654]</t>
        </is>
      </c>
      <c r="Y56" t="inlineStr">
        <is>
          <t>97%</t>
        </is>
      </c>
      <c r="Z56" t="inlineStr">
        <is>
          <t>8.5/10</t>
        </is>
      </c>
      <c r="AA56" t="inlineStr">
        <is>
          <t>97/100</t>
        </is>
      </c>
      <c r="AB56" t="inlineStr">
        <is>
          <t>https://www.youtube.com/embed/D90QhegiVvo</t>
        </is>
      </c>
      <c r="AC56" s="96" t="n">
        <v>1731215633548</v>
      </c>
    </row>
    <row r="57" hidden="1">
      <c r="A57" s="87" t="inlineStr">
        <is>
          <t>Moneyball</t>
        </is>
      </c>
      <c r="B57" s="77" t="n">
        <v>96</v>
      </c>
      <c r="E57" s="21" t="inlineStr">
        <is>
          <t>Drama</t>
        </is>
      </c>
      <c r="F57" s="22" t="inlineStr">
        <is>
          <t>Sports</t>
        </is>
      </c>
      <c r="I57" s="73" t="inlineStr">
        <is>
          <t>Columbia Pictures</t>
        </is>
      </c>
      <c r="J57" s="62" t="n">
        <v>2011</v>
      </c>
      <c r="K57">
        <f>ROW(K57)-1</f>
        <v/>
      </c>
      <c r="L57" s="68" t="inlineStr">
        <is>
          <t>An interesting movie about the analytics revolution in baseball. Not entirely accurate, as it glosses over some important facts like the Athletic's rotation, but is still very interesting. Great performances from Brad Pitt and Jonah Hill.</t>
        </is>
      </c>
      <c r="M57" s="65" t="inlineStr">
        <is>
          <t>The story of Oakland Athletics general manager Billy Beane's successful attempt to put together a baseball team on a budget, by employing computer-generated analysis to draft his players.</t>
        </is>
      </c>
      <c r="N57" s="40" t="inlineStr">
        <is>
          <t>https://image.tmdb.org/t/p/w500/myRHYxfLpgwwRd13kcrRqxG6jAj.jpg</t>
        </is>
      </c>
      <c r="O57" s="27" t="inlineStr">
        <is>
          <t>Brad Pitt, Jonah Hill, Philip Seymour Hoffman, Robin Wright, Chris Pratt, Stephen Bishop, Reed Diamond, Brent Jennings</t>
        </is>
      </c>
      <c r="P57" s="30" t="inlineStr">
        <is>
          <t>Bennett Miller</t>
        </is>
      </c>
      <c r="Q57" s="25" t="inlineStr">
        <is>
          <t>[{"Source": "Internet Movie Database", "Value": "7.6/10"}, {"Source": "Rotten Tomatoes", "Value": "94%"}, {"Source": "Metacritic", "Value": "87/100"}]</t>
        </is>
      </c>
      <c r="R57" s="74" t="inlineStr">
        <is>
          <t>110,206,216</t>
        </is>
      </c>
      <c r="S57" s="46" t="inlineStr">
        <is>
          <t>PG-13</t>
        </is>
      </c>
      <c r="T57" s="31" t="inlineStr">
        <is>
          <t>134</t>
        </is>
      </c>
      <c r="U57" s="53"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75" t="inlineStr">
        <is>
          <t>50,000,000</t>
        </is>
      </c>
      <c r="W57" t="n">
        <v>60308</v>
      </c>
      <c r="X57" t="inlineStr">
        <is>
          <t>[12163, 1491, 1640, 38167, 318846, 921, 10316, 398, 10637, 6538, 45317, 11170, 11393, 89008, 550035, 74387, 87492, 1246, 22881, 39538]</t>
        </is>
      </c>
      <c r="Y57" t="inlineStr">
        <is>
          <t>94%</t>
        </is>
      </c>
      <c r="Z57" t="inlineStr">
        <is>
          <t>7.6/10</t>
        </is>
      </c>
      <c r="AA57" t="inlineStr">
        <is>
          <t>87/100</t>
        </is>
      </c>
      <c r="AB57" t="inlineStr">
        <is>
          <t>https://www.youtube.com/embed/RAG74hfW4pM</t>
        </is>
      </c>
      <c r="AC57" s="96" t="n">
        <v>1731215633548</v>
      </c>
    </row>
    <row r="58" hidden="1">
      <c r="A58" s="87" t="inlineStr">
        <is>
          <t>Moana</t>
        </is>
      </c>
      <c r="B58" s="77" t="n">
        <v>96</v>
      </c>
      <c r="C58" s="19" t="inlineStr">
        <is>
          <t>Disney Animation</t>
        </is>
      </c>
      <c r="D58" s="20" t="inlineStr">
        <is>
          <t>Moana</t>
        </is>
      </c>
      <c r="E58" s="21" t="inlineStr">
        <is>
          <t>Animated</t>
        </is>
      </c>
      <c r="F58" s="22" t="inlineStr">
        <is>
          <t>Princess</t>
        </is>
      </c>
      <c r="I58" s="73" t="inlineStr">
        <is>
          <t>Disney</t>
        </is>
      </c>
      <c r="J58" s="62" t="n">
        <v>2016</v>
      </c>
      <c r="K58">
        <f>ROW(K58)-1</f>
        <v/>
      </c>
      <c r="L58" s="68" t="inlineStr">
        <is>
          <t>Some of the best music in any Disney movie, great animation, funny characters and a good story that isn't predictable.</t>
        </is>
      </c>
      <c r="M58" s="65" t="inlineStr">
        <is>
          <t>In Ancient Polynesia, when a terrible curse incurred by Maui reaches an impetuous Chieftain's daughter's island, she answers the Ocean's call to seek out the demigod to set things right.</t>
        </is>
      </c>
      <c r="N58" s="40" t="inlineStr">
        <is>
          <t>https://image.tmdb.org/t/p/w500/4JeejGugONWpJkbnvL12hVoYEDa.jpg</t>
        </is>
      </c>
      <c r="O58" s="27" t="inlineStr">
        <is>
          <t>Auli'i Cravalho, Dwayne Johnson, Rachel House, Temuera Morrison, Jemaine Clement, Nicole Scherzinger, Alan Tudyk, Louise Bush</t>
        </is>
      </c>
      <c r="P58" s="30" t="inlineStr">
        <is>
          <t>Ron Clements, John Musker, Don Hall</t>
        </is>
      </c>
      <c r="Q58" s="25" t="inlineStr">
        <is>
          <t>[{"Source": "Internet Movie Database", "Value": "7.6/10"}, {"Source": "Rotten Tomatoes", "Value": "95%"}, {"Source": "Metacritic", "Value": "81/100"}]</t>
        </is>
      </c>
      <c r="R58" s="74" t="inlineStr">
        <is>
          <t>690,860,472</t>
        </is>
      </c>
      <c r="S58" s="46" t="inlineStr">
        <is>
          <t>PG</t>
        </is>
      </c>
      <c r="T58" s="31" t="inlineStr">
        <is>
          <t>107</t>
        </is>
      </c>
      <c r="U58"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75" t="inlineStr">
        <is>
          <t>150,000,000</t>
        </is>
      </c>
      <c r="W58" t="n">
        <v>277834</v>
      </c>
      <c r="X58" t="inlineStr">
        <is>
          <t>[335797, 136799, 259316, 127380, 269149, 38757, 313297, 328111, 330459, 109445, 332210, 283366, 342473, 274870, 369885, 321612, 324852, 121856, 10198, 62211]</t>
        </is>
      </c>
      <c r="Y58" t="inlineStr">
        <is>
          <t>95%</t>
        </is>
      </c>
      <c r="Z58" t="inlineStr">
        <is>
          <t>7.6/10</t>
        </is>
      </c>
      <c r="AA58" t="inlineStr">
        <is>
          <t>81/100</t>
        </is>
      </c>
      <c r="AB58" t="inlineStr">
        <is>
          <t>https://www.youtube.com/embed/LKFuXETZUsI</t>
        </is>
      </c>
      <c r="AC58" s="96" t="n">
        <v>1731215633548</v>
      </c>
    </row>
    <row r="59" hidden="1">
      <c r="A59" s="87" t="inlineStr">
        <is>
          <t>It’s A Wonderful Life</t>
        </is>
      </c>
      <c r="B59" s="77" t="n">
        <v>96</v>
      </c>
      <c r="E59" s="21" t="inlineStr">
        <is>
          <t>Drama</t>
        </is>
      </c>
      <c r="G59" s="1" t="inlineStr">
        <is>
          <t>Christmas</t>
        </is>
      </c>
      <c r="I59" s="73" t="inlineStr">
        <is>
          <t>RKO Radio Pictures</t>
        </is>
      </c>
      <c r="J59" s="62" t="n">
        <v>1946</v>
      </c>
      <c r="K59">
        <f>ROW(K59)-1</f>
        <v/>
      </c>
      <c r="L59" s="68" t="inlineStr">
        <is>
          <t>A holiday classic about the importance of everyone's life. A definite tear jerker with great acting and a great story.</t>
        </is>
      </c>
      <c r="M59"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40" t="inlineStr">
        <is>
          <t>https://image.tmdb.org/t/p/w500/mV3VcmMJN6Zwahj42dy9WwPUyRI.jpg</t>
        </is>
      </c>
      <c r="O59" s="27" t="inlineStr">
        <is>
          <t>James Stewart, Donna Reed, Lionel Barrymore, Thomas Mitchell, Henry Travers, Beulah Bondi, Frank Faylen, Ward Bond</t>
        </is>
      </c>
      <c r="P59" s="30" t="inlineStr">
        <is>
          <t>Frank Capra</t>
        </is>
      </c>
      <c r="Q59" s="25" t="inlineStr">
        <is>
          <t>[{"Source": "Internet Movie Database", "Value": "8.6/10"}, {"Source": "Rotten Tomatoes", "Value": "94%"}, {"Source": "Metacritic", "Value": "89/100"}]</t>
        </is>
      </c>
      <c r="R59" s="74" t="inlineStr">
        <is>
          <t>9,644,124</t>
        </is>
      </c>
      <c r="S59" s="46" t="inlineStr">
        <is>
          <t>PG</t>
        </is>
      </c>
      <c r="T59" s="31" t="inlineStr">
        <is>
          <t>130</t>
        </is>
      </c>
      <c r="U59" s="53"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 s="75" t="inlineStr">
        <is>
          <t>3,180,000</t>
        </is>
      </c>
      <c r="W59" t="n">
        <v>1585</v>
      </c>
      <c r="X59" t="inlineStr">
        <is>
          <t>[11881, 595, 4960, 3083, 1891, 25842, 567, 20334, 9289, 629, 426, 490, 15, 1580, 239, 289, 284, 3078, 11787, 248]</t>
        </is>
      </c>
      <c r="Y59" t="inlineStr">
        <is>
          <t>94%</t>
        </is>
      </c>
      <c r="Z59" t="inlineStr">
        <is>
          <t>8.6/10</t>
        </is>
      </c>
      <c r="AA59" t="inlineStr">
        <is>
          <t>89/100</t>
        </is>
      </c>
      <c r="AB59" t="inlineStr">
        <is>
          <t>https://www.youtube.com/embed/iLR3gZrU2Xo</t>
        </is>
      </c>
      <c r="AC59" s="96" t="n">
        <v>1731215633548</v>
      </c>
    </row>
    <row r="60" hidden="1">
      <c r="A60" s="87" t="inlineStr">
        <is>
          <t>Monty Python and the Holy Grail</t>
        </is>
      </c>
      <c r="B60" s="77" t="n">
        <v>96</v>
      </c>
      <c r="C60" s="19" t="inlineStr">
        <is>
          <t>Monty Python</t>
        </is>
      </c>
      <c r="E60" s="21" t="inlineStr">
        <is>
          <t>Comedy</t>
        </is>
      </c>
      <c r="I60" s="73" t="inlineStr">
        <is>
          <t>Python (Monty) Pictures</t>
        </is>
      </c>
      <c r="J60" s="62" t="n">
        <v>1975</v>
      </c>
      <c r="K60">
        <f>ROW(K60)-1</f>
        <v/>
      </c>
      <c r="L60" s="68" t="inlineStr">
        <is>
          <t>Monty Python at their best and most ridiculous. Hilarious movie with memorable lines.</t>
        </is>
      </c>
      <c r="M60"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40" t="inlineStr">
        <is>
          <t>https://image.tmdb.org/t/p/w500/hWx1ANiWEWWyzKPN0us35HCGnhQ.jpg</t>
        </is>
      </c>
      <c r="O60" s="27" t="inlineStr">
        <is>
          <t>Graham Chapman, John Cleese, Eric Idle, Terry Gilliam, Terry Jones, Michael Palin, Connie Booth, Carol Cleveland</t>
        </is>
      </c>
      <c r="P60" s="30" t="inlineStr">
        <is>
          <t>Terry Gilliam, Terry Jones</t>
        </is>
      </c>
      <c r="Q60" s="25" t="inlineStr">
        <is>
          <t>[{"Source": "Internet Movie Database", "Value": "8.2/10"}, {"Source": "Rotten Tomatoes", "Value": "96%"}, {"Source": "Metacritic", "Value": "91/100"}]</t>
        </is>
      </c>
      <c r="R60" s="74" t="inlineStr">
        <is>
          <t>5,028,948</t>
        </is>
      </c>
      <c r="S60" s="46" t="inlineStr">
        <is>
          <t>PG</t>
        </is>
      </c>
      <c r="T60" s="31" t="inlineStr">
        <is>
          <t>91</t>
        </is>
      </c>
      <c r="U60" s="53"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75" t="inlineStr">
        <is>
          <t>400,000</t>
        </is>
      </c>
      <c r="W60" t="n">
        <v>762</v>
      </c>
      <c r="X60" t="inlineStr">
        <is>
          <t>[583, 4543, 935, 829, 10784, 9267, 289, 11072, 630, 813, 62, 510, 3034, 36685, 2493, 1092, 213, 1542, 13001, 39452]</t>
        </is>
      </c>
      <c r="Y60" t="inlineStr">
        <is>
          <t>96%</t>
        </is>
      </c>
      <c r="Z60" t="inlineStr">
        <is>
          <t>8.2/10</t>
        </is>
      </c>
      <c r="AA60" t="inlineStr">
        <is>
          <t>91/100</t>
        </is>
      </c>
      <c r="AB60" t="inlineStr">
        <is>
          <t>https://www.youtube.com/embed/4b52A3sKz-I</t>
        </is>
      </c>
      <c r="AC60" s="96" t="n">
        <v>1731215633548</v>
      </c>
    </row>
    <row r="61" hidden="1">
      <c r="A61" s="87" t="inlineStr">
        <is>
          <t>The Nice Guys</t>
        </is>
      </c>
      <c r="B61" s="77" t="n">
        <v>96</v>
      </c>
      <c r="E61" s="21" t="inlineStr">
        <is>
          <t>Comedy</t>
        </is>
      </c>
      <c r="F61" s="22" t="inlineStr">
        <is>
          <t>Mystery</t>
        </is>
      </c>
      <c r="I61" s="73" t="inlineStr">
        <is>
          <t>Warner Bros.</t>
        </is>
      </c>
      <c r="J61" s="62" t="n">
        <v>2016</v>
      </c>
      <c r="K61">
        <f>ROW(K61)-1</f>
        <v/>
      </c>
      <c r="L61" s="68" t="inlineStr">
        <is>
          <t>Underappreciated movie that is hilarious and exciting. Great script with unexpected turns and funny lines. Great acting from the whole cast.</t>
        </is>
      </c>
      <c r="M61" s="65" t="inlineStr">
        <is>
          <t>A private eye investigates the apparent suicide of a fading porn star in 1970s Los Angeles and uncovers a conspiracy.</t>
        </is>
      </c>
      <c r="N61" s="40" t="inlineStr">
        <is>
          <t>https://image.tmdb.org/t/p/w500/uXdQztKoAtx7UU3RvqeF52KsoQP.jpg</t>
        </is>
      </c>
      <c r="O61" s="27" t="inlineStr">
        <is>
          <t>Ryan Gosling, Russell Crowe, Angourie Rice, Margaret Qualley, Kim Basinger, Yaya DaCosta, Matt Bomer, Keith David</t>
        </is>
      </c>
      <c r="P61" s="30" t="inlineStr">
        <is>
          <t>Shane Black</t>
        </is>
      </c>
      <c r="Q61" s="25" t="inlineStr">
        <is>
          <t>[{"Source": "Internet Movie Database", "Value": "7.4/10"}, {"Source": "Rotten Tomatoes", "Value": "91%"}, {"Source": "Metacritic", "Value": "70/100"}]</t>
        </is>
      </c>
      <c r="R61" s="74" t="inlineStr">
        <is>
          <t>71,261,763</t>
        </is>
      </c>
      <c r="S61" s="46" t="inlineStr">
        <is>
          <t>R</t>
        </is>
      </c>
      <c r="T61" s="31" t="inlineStr">
        <is>
          <t>116</t>
        </is>
      </c>
      <c r="U61" s="53"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s="75" t="inlineStr">
        <is>
          <t>50,000,000</t>
        </is>
      </c>
      <c r="W61" t="n">
        <v>290250</v>
      </c>
      <c r="X61" t="inlineStr">
        <is>
          <t>[342521, 270487, 303858, 318846, 278927, 270010, 341012, 295699, 5236, 293660, 313922, 291805, 325133, 97367, 77987, 188927, 246655, 339397, 223702, 271110]</t>
        </is>
      </c>
      <c r="Y61" t="inlineStr">
        <is>
          <t>91%</t>
        </is>
      </c>
      <c r="Z61" t="inlineStr">
        <is>
          <t>7.4/10</t>
        </is>
      </c>
      <c r="AA61" t="inlineStr">
        <is>
          <t>70/100</t>
        </is>
      </c>
      <c r="AB61" t="inlineStr">
        <is>
          <t>https://www.youtube.com/embed/GQR5zsLHbYw</t>
        </is>
      </c>
      <c r="AC61" s="96" t="n">
        <v>1731215633548</v>
      </c>
    </row>
    <row r="62" hidden="1" ht="15" customHeight="1" thickBot="1">
      <c r="A62" s="87" t="inlineStr">
        <is>
          <t>Spotlight</t>
        </is>
      </c>
      <c r="B62" s="77" t="n">
        <v>96</v>
      </c>
      <c r="E62" s="21" t="inlineStr">
        <is>
          <t>Drama</t>
        </is>
      </c>
      <c r="I62" s="73" t="inlineStr">
        <is>
          <t>Entertainment One</t>
        </is>
      </c>
      <c r="J62" s="62" t="n">
        <v>2015</v>
      </c>
      <c r="K62">
        <f>ROW(K62)-1</f>
        <v/>
      </c>
      <c r="L62" s="68" t="inlineStr">
        <is>
          <t>A very important story told in an incredible way. Fantastic acting, well paced, and a great script. Tough to watch at times with how despicable the acts are of the catholic church, but a very important story to tell so history will not repeat itself.</t>
        </is>
      </c>
      <c r="M62" s="65" t="inlineStr">
        <is>
          <t>The true story of how the Boston Globe uncovered the massive scandal of child molestation and cover-up within the local Catholic Archdiocese, shaking the entire Catholic Church to its core.</t>
        </is>
      </c>
      <c r="N62" s="40" t="inlineStr">
        <is>
          <t>https://image.tmdb.org/t/p/w500/olYvlO7lZLpUM62w1LYnAgdd6CD.jpg</t>
        </is>
      </c>
      <c r="O62" s="27" t="inlineStr">
        <is>
          <t>Mark Ruffalo, Michael Keaton, Rachel McAdams, Liev Schreiber, John Slattery, Stanley Tucci, Brian d'Arcy James, Gene Amoroso</t>
        </is>
      </c>
      <c r="P62" s="30" t="inlineStr">
        <is>
          <t>Tom McCarthy</t>
        </is>
      </c>
      <c r="Q62" s="25" t="inlineStr">
        <is>
          <t>[{"Source": "Internet Movie Database", "Value": "8.1/10"}, {"Source": "Rotten Tomatoes", "Value": "97%"}, {"Source": "Metacritic", "Value": "93/100"}]</t>
        </is>
      </c>
      <c r="R62" s="74" t="inlineStr">
        <is>
          <t>98,690,254</t>
        </is>
      </c>
      <c r="S62" s="46" t="inlineStr">
        <is>
          <t>R</t>
        </is>
      </c>
      <c r="T62" s="31" t="inlineStr">
        <is>
          <t>129</t>
        </is>
      </c>
      <c r="U62" s="53" t="inlineStr">
        <is>
          <t>{"link": "https://www.themoviedb.org/movie/314365-spotlight/watch?locale=CA",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2" s="75" t="inlineStr">
        <is>
          <t>20,000,000</t>
        </is>
      </c>
      <c r="W62" t="n">
        <v>314365</v>
      </c>
      <c r="X62" t="inlineStr">
        <is>
          <t>[296098, 264644, 318846, 321697, 167073, 306819, 294016, 281957, 312221, 194662, 286217, 273248, 311291, 274479, 258480, 39781, 333371, 68734, 1985, 45269]</t>
        </is>
      </c>
      <c r="Y62" t="inlineStr">
        <is>
          <t>97%</t>
        </is>
      </c>
      <c r="Z62" t="inlineStr">
        <is>
          <t>8.1/10</t>
        </is>
      </c>
      <c r="AA62" t="inlineStr">
        <is>
          <t>93/100</t>
        </is>
      </c>
      <c r="AB62" t="inlineStr">
        <is>
          <t>https://www.youtube.com/embed/WgnrwwiIDlI</t>
        </is>
      </c>
      <c r="AC62" s="96" t="n">
        <v>1731215633548</v>
      </c>
    </row>
    <row r="63" hidden="1"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t="inlineStr">
        <is>
          <t>95,000,000</t>
        </is>
      </c>
      <c r="W63" t="n">
        <v>466272</v>
      </c>
      <c r="X63" t="inlineStr">
        <is>
          <t>[475557, 496243, 398978, 419704, 492188, 510, 184, 530915, 359724, 474350, 273248, 515001, 504608, 1991, 546554, 68718, 515195, 181812, 567609, 519010]</t>
        </is>
      </c>
      <c r="Y63" t="inlineStr">
        <is>
          <t>86%</t>
        </is>
      </c>
      <c r="Z63" t="inlineStr">
        <is>
          <t>7.6/10</t>
        </is>
      </c>
      <c r="AA63" t="inlineStr">
        <is>
          <t>83/100</t>
        </is>
      </c>
      <c r="AB63" t="inlineStr">
        <is>
          <t>https://www.youtube.com/embed/vKgITiP1UMg</t>
        </is>
      </c>
      <c r="AC63" s="96" t="n">
        <v>1731215633548</v>
      </c>
    </row>
    <row r="64" hidden="1">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 s="80" t="inlineStr">
        <is>
          <t>90,000,000</t>
        </is>
      </c>
      <c r="W64" t="n">
        <v>315162</v>
      </c>
      <c r="X64" t="inlineStr">
        <is>
          <t>[417859, 536554, 505642, 1058949, 76600, 758009, 646389, 943822, 804150, 631842, 640146, 846433, 629542, 555604, 593643, 436270, 899112, 877269, 615777, 677179]</t>
        </is>
      </c>
      <c r="Y64" t="inlineStr">
        <is>
          <t>N/A</t>
        </is>
      </c>
      <c r="Z64" t="inlineStr">
        <is>
          <t>7.8/10</t>
        </is>
      </c>
      <c r="AA64" t="inlineStr">
        <is>
          <t>73/100</t>
        </is>
      </c>
      <c r="AB64" t="inlineStr">
        <is>
          <t>https://www.youtube.com/embed/tHb7WlgyaUc</t>
        </is>
      </c>
      <c r="AC64" s="96" t="n">
        <v>1731215633548</v>
      </c>
    </row>
    <row r="65" hidden="1">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78" t="inlineStr">
        <is>
          <t>150,000,000</t>
        </is>
      </c>
      <c r="W65" t="n">
        <v>335984</v>
      </c>
      <c r="X65" t="inlineStr">
        <is>
          <t>[78, 343668, 374720, 284053, 329865, 346364, 181808, 281338, 339403, 475946, 273481, 141052, 64690, 399055, 400106, 146233, 274855, 359940, 372343, 381283]</t>
        </is>
      </c>
      <c r="Y65" t="inlineStr">
        <is>
          <t>88%</t>
        </is>
      </c>
      <c r="Z65" t="inlineStr">
        <is>
          <t>8.0/10</t>
        </is>
      </c>
      <c r="AA65" t="inlineStr">
        <is>
          <t>81/100</t>
        </is>
      </c>
      <c r="AB65" t="inlineStr">
        <is>
          <t>https://www.youtube.com/embed/geFtxCSz8xI</t>
        </is>
      </c>
      <c r="AC65" s="96" t="n">
        <v>1731215633548</v>
      </c>
    </row>
    <row r="66" hidden="1">
      <c r="A66" s="87" t="inlineStr">
        <is>
          <t>Poor Things</t>
        </is>
      </c>
      <c r="B66" s="77" t="n">
        <v>96</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"93%"}]</t>
        </is>
      </c>
      <c r="R66" t="inlineStr">
        <is>
          <t>117,607,117</t>
        </is>
      </c>
      <c r="S66" t="inlineStr">
        <is>
          <t>R</t>
        </is>
      </c>
      <c r="T66" t="inlineStr">
        <is>
          <t>142</t>
        </is>
      </c>
      <c r="U66"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35,000,000</t>
        </is>
      </c>
      <c r="W66" t="n">
        <v>792307</v>
      </c>
      <c r="X66" t="inlineStr">
        <is>
          <t>[467244, 666277, 840430, 915935, 693134, 848538, 994108, 976893, 895549, 1026227, 930564, 523607, 1056360, 1058694, 1072790, 937746, 466420, 508883, 763215, 399057]</t>
        </is>
      </c>
      <c r="Y66" t="inlineStr">
        <is>
          <t>93%</t>
        </is>
      </c>
      <c r="Z66" t="inlineStr">
        <is>
          <t>7.8/10</t>
        </is>
      </c>
      <c r="AA66" t="inlineStr">
        <is>
          <t>N/A</t>
        </is>
      </c>
      <c r="AB66" t="inlineStr">
        <is>
          <t>https://www.youtube.com/embed/-EfYJWRw2FM</t>
        </is>
      </c>
      <c r="AC66" s="96" t="n">
        <v>1731215633548</v>
      </c>
    </row>
    <row r="67" hidden="1">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t="inlineStr">
        <is>
          <t>8,000,000</t>
        </is>
      </c>
      <c r="W67" t="n">
        <v>773</v>
      </c>
      <c r="X67" t="inlineStr">
        <is>
          <t>[808, 103332, 153, 7211, 7326, 8324, 364433, 1359, 504, 218778, 1542, 370755, 12405, 109445, 391713, 339397, 350, 1164, 16523, 6957]</t>
        </is>
      </c>
      <c r="Y67" t="inlineStr">
        <is>
          <t>91%</t>
        </is>
      </c>
      <c r="Z67" t="inlineStr">
        <is>
          <t>7.8/10</t>
        </is>
      </c>
      <c r="AA67" t="inlineStr">
        <is>
          <t>80/100</t>
        </is>
      </c>
      <c r="AB67" t="inlineStr">
        <is>
          <t>https://www.youtube.com/embed/VWyH_twcMl0</t>
        </is>
      </c>
      <c r="AC67" s="96" t="n">
        <v>1731215633548</v>
      </c>
    </row>
    <row r="68" hidden="1">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75" t="inlineStr">
        <is>
          <t>97,000,000</t>
        </is>
      </c>
      <c r="W68" t="n">
        <v>263115</v>
      </c>
      <c r="X68" t="inlineStr">
        <is>
          <t>[293167, 315837, 283995, 297762, 321612, 324552, 324849, 284052, 330459, 315635, 76170, 293660, 10803, 246655, 76341, 399170, 118340, 305470, 381288, 395992]</t>
        </is>
      </c>
      <c r="Y68" t="inlineStr">
        <is>
          <t>93%</t>
        </is>
      </c>
      <c r="Z68" t="inlineStr">
        <is>
          <t>8.1/10</t>
        </is>
      </c>
      <c r="AA68" t="inlineStr">
        <is>
          <t>77/100</t>
        </is>
      </c>
      <c r="AB68" t="inlineStr">
        <is>
          <t>https://www.youtube.com/embed/XaE_9pfybL4</t>
        </is>
      </c>
      <c r="AC68" s="96" t="n">
        <v>1731215633548</v>
      </c>
    </row>
    <row r="69" hidden="1">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5" t="inlineStr">
        <is>
          <t>93,000,000</t>
        </is>
      </c>
      <c r="W69" t="n">
        <v>120</v>
      </c>
      <c r="X69" t="inlineStr">
        <is>
          <t>[121, 122, 27205, 10195, 603, 1726, 68734, 1891, 59967, 49051, 272, 11, 671, 134411, 49026, 13, 2080, 119283, 1930, 122917]</t>
        </is>
      </c>
      <c r="Y69" t="inlineStr">
        <is>
          <t>92%</t>
        </is>
      </c>
      <c r="Z69" t="inlineStr">
        <is>
          <t>8.9/10</t>
        </is>
      </c>
      <c r="AA69" t="inlineStr">
        <is>
          <t>92/100</t>
        </is>
      </c>
      <c r="AB69" t="inlineStr">
        <is>
          <t>https://www.youtube.com/embed/_nZdmwHrcnw</t>
        </is>
      </c>
      <c r="AC69" s="96" t="n">
        <v>1731215633548</v>
      </c>
    </row>
    <row r="70" hidden="1">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70" s="78" t="inlineStr">
        <is>
          <t>20,000,000</t>
        </is>
      </c>
      <c r="W70" t="n">
        <v>674324</v>
      </c>
      <c r="X70" t="inlineStr">
        <is>
          <t>[817758, 497828, 804095, 545611, 593643, 785084, 705996, 615777, 916405, 717980, 724665, 965150, 889699, 791177, 714888, 814757, 555604, 921785, 49046, 541724]</t>
        </is>
      </c>
      <c r="Y70" t="inlineStr">
        <is>
          <t>96%</t>
        </is>
      </c>
      <c r="Z70" t="inlineStr">
        <is>
          <t>7.7/10</t>
        </is>
      </c>
      <c r="AA70" t="inlineStr">
        <is>
          <t>87/100</t>
        </is>
      </c>
      <c r="AB70" t="inlineStr">
        <is>
          <t>https://www.youtube.com/embed/9-R9u2UD3FU</t>
        </is>
      </c>
      <c r="AC70" s="96" t="n">
        <v>1731215633548</v>
      </c>
    </row>
    <row r="71" hidden="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t="inlineStr">
        <is>
          <t>15,000,000</t>
        </is>
      </c>
      <c r="W71" t="n">
        <v>467244</v>
      </c>
      <c r="X71" t="inlineStr">
        <is>
          <t>[915935, 1056360, 792307, 998022, 693134, 1045770, 957304, 986280, 976893, 666277, 994108, 840430, 760774, 365620, 1096252, 850165, 823482, 980026, 848538, 929590]</t>
        </is>
      </c>
      <c r="Y71" t="inlineStr">
        <is>
          <t>93%</t>
        </is>
      </c>
      <c r="Z71" t="inlineStr">
        <is>
          <t>7.4/10</t>
        </is>
      </c>
      <c r="AA71" t="inlineStr">
        <is>
          <t>98/100</t>
        </is>
      </c>
      <c r="AB71" t="inlineStr">
        <is>
          <t>https://www.youtube.com/embed/GFNtVaAuVYY</t>
        </is>
      </c>
      <c r="AC71" s="96" t="n">
        <v>1731215633548</v>
      </c>
    </row>
    <row r="72" hidden="1">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109414, 39514, 59962, 49529, 238, 87421, 72105, 7446, 57214, 862, 107811, 62213, 14869, 77930, 57165]</t>
        </is>
      </c>
      <c r="Y72" t="inlineStr">
        <is>
          <t>85%</t>
        </is>
      </c>
      <c r="Z72" t="inlineStr">
        <is>
          <t>7.2/10</t>
        </is>
      </c>
      <c r="AA72" t="inlineStr">
        <is>
          <t>69/100</t>
        </is>
      </c>
      <c r="AB72" t="inlineStr">
        <is>
          <t>https://www.youtube.com/embed/BjRs18rV1FI</t>
        </is>
      </c>
      <c r="AC72" s="96" t="n">
        <v>1731215633548</v>
      </c>
    </row>
    <row r="73" hidden="1">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 s="75" t="inlineStr">
        <is>
          <t>260,000,000</t>
        </is>
      </c>
      <c r="W73" t="n">
        <v>38757</v>
      </c>
      <c r="X73" t="inlineStr">
        <is>
          <t>[82881, 10198, 2062, 62177, 38055, 109445, 10020, 812, 82690, 46195, 44896, 10144, 62211, 39451, 13053, 37135, 10674, 10527, 953, 10192]</t>
        </is>
      </c>
      <c r="Y73" t="inlineStr">
        <is>
          <t>89%</t>
        </is>
      </c>
      <c r="Z73" t="inlineStr">
        <is>
          <t>7.7/10</t>
        </is>
      </c>
      <c r="AA73" t="inlineStr">
        <is>
          <t>71/100</t>
        </is>
      </c>
      <c r="AB73" t="inlineStr">
        <is>
          <t>https://www.youtube.com/embed/gsYKF8ecC8g</t>
        </is>
      </c>
      <c r="AC73" s="96" t="n">
        <v>1731215633548</v>
      </c>
    </row>
    <row r="74" hidden="1">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75" t="inlineStr">
        <is>
          <t>180,000,000</t>
        </is>
      </c>
      <c r="W74" t="n">
        <v>284053</v>
      </c>
      <c r="X74" t="inlineStr">
        <is>
          <t>[284054, 76338, 141052, 315635, 299536, 283995, 363088, 10195, 297762, 181808, 118340, 343668, 284052, 392044, 24428, 335984, 271110, 440021, 616037, 346364]</t>
        </is>
      </c>
      <c r="Y74" t="inlineStr">
        <is>
          <t>93%</t>
        </is>
      </c>
      <c r="Z74" t="inlineStr">
        <is>
          <t>7.9/10</t>
        </is>
      </c>
      <c r="AA74" t="inlineStr">
        <is>
          <t>74/100</t>
        </is>
      </c>
      <c r="AB74" t="inlineStr">
        <is>
          <t>https://www.youtube.com/embed/ue80QwXMRHg</t>
        </is>
      </c>
      <c r="AC74" s="96" t="n">
        <v>1731215633548</v>
      </c>
    </row>
    <row r="75" hidden="1">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117</t>
        </is>
      </c>
      <c r="U75"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277710, 172897, 384127, 339928, 345416, 301339, 361263, 279968, 1229898, 434398, 367094, 258773, 50438, 13481, 9081, 415032, 342464, 468207, 273899]</t>
        </is>
      </c>
      <c r="Y75" t="inlineStr">
        <is>
          <t>87%</t>
        </is>
      </c>
      <c r="Z75" t="inlineStr">
        <is>
          <t>6.9/10</t>
        </is>
      </c>
      <c r="AA75" t="inlineStr">
        <is>
          <t>85/100</t>
        </is>
      </c>
      <c r="AB75" t="inlineStr">
        <is>
          <t>https://www.youtube.com/embed/8WAulKwKHbY</t>
        </is>
      </c>
      <c r="AC75" s="96" t="n">
        <v>1731215633548</v>
      </c>
    </row>
    <row r="76" hidden="1">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75" t="inlineStr">
        <is>
          <t>356,000,000</t>
        </is>
      </c>
      <c r="W76" t="n">
        <v>299534</v>
      </c>
      <c r="X76" t="inlineStr">
        <is>
          <t>[299536, 429617, 299537, 447404, 287947, 458156, 99861, 24428, 420817, 457799, 363088, 324857, 320288, 373571, 166428, 399579, 458723, 456740, 450465, 315635]</t>
        </is>
      </c>
      <c r="Y76" t="inlineStr">
        <is>
          <t>94%</t>
        </is>
      </c>
      <c r="Z76" t="inlineStr">
        <is>
          <t>8.4/10</t>
        </is>
      </c>
      <c r="AA76" t="inlineStr">
        <is>
          <t>78/100</t>
        </is>
      </c>
      <c r="AB76" t="inlineStr">
        <is>
          <t>https://www.youtube.com/embed/AMSITikqKiM</t>
        </is>
      </c>
      <c r="AC76" s="96" t="n">
        <v>1731215633548</v>
      </c>
    </row>
    <row r="77" hidden="1">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75" t="inlineStr">
        <is>
          <t>170,000,000</t>
        </is>
      </c>
      <c r="W77" t="n">
        <v>361743</v>
      </c>
      <c r="X77" t="inlineStr">
        <is>
          <t>[744, 507086, 616037, 614934, 453395, 756999, 629176, 438148, 545611, 718930, 634649, 49046, 436270, 661374, 414906, 639933, 698948, 718789, 766507, 762504]</t>
        </is>
      </c>
      <c r="Y77" t="inlineStr">
        <is>
          <t>96%</t>
        </is>
      </c>
      <c r="Z77" t="inlineStr">
        <is>
          <t>8.2/10</t>
        </is>
      </c>
      <c r="AA77" t="inlineStr">
        <is>
          <t>78/100</t>
        </is>
      </c>
      <c r="AB77" t="inlineStr">
        <is>
          <t>https://www.youtube.com/embed/giXco2jaZ_4</t>
        </is>
      </c>
      <c r="AC77" s="96" t="n">
        <v>1731215633548</v>
      </c>
    </row>
    <row r="78" hidden="1">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"93%"}, {"Source": "Metacritic", "Value": "72/100"}]</t>
        </is>
      </c>
      <c r="R78" s="78" t="inlineStr">
        <is>
          <t>186,965,409</t>
        </is>
      </c>
      <c r="S78" t="inlineStr">
        <is>
          <t>PG-13</t>
        </is>
      </c>
      <c r="T78" t="inlineStr">
        <is>
          <t>112</t>
        </is>
      </c>
      <c r="U78" t="inlineStr">
        <is>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78" t="inlineStr">
        <is>
          <t>0</t>
        </is>
      </c>
      <c r="W78" t="n">
        <v>568160</v>
      </c>
      <c r="X78" t="inlineStr">
        <is>
          <t>[504253, 198375, 372058, 916224, 117, 38142, 378064, 12924, 428288, 610892, 110420, 615165, 553301, 42994, 919031, 572154, 516700, 916192, 632632, 615453]</t>
        </is>
      </c>
      <c r="Y78" t="inlineStr">
        <is>
          <t>93%</t>
        </is>
      </c>
      <c r="Z78" t="inlineStr">
        <is>
          <t>7.5/10</t>
        </is>
      </c>
      <c r="AA78" t="inlineStr">
        <is>
          <t>72/100</t>
        </is>
      </c>
      <c r="AB78" t="inlineStr">
        <is>
          <t>https://www.youtube.com/embed/Q6iK6DjV_iE</t>
        </is>
      </c>
      <c r="AC78" s="96" t="n">
        <v>1731215633548</v>
      </c>
    </row>
    <row r="79" hidden="1">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"27%"},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714888, 715931, 315162, 873126, 830784, 532639, 880841, 573171, 668482, 736526, 76600, 995133, 413518, 593643, 505642, 724495, 930921, 994143, 1053419]</t>
        </is>
      </c>
      <c r="Y79" s="93" t="inlineStr">
        <is>
          <t>27%</t>
        </is>
      </c>
      <c r="Z79" t="inlineStr">
        <is>
          <t>7.6/10</t>
        </is>
      </c>
      <c r="AA79" t="inlineStr">
        <is>
          <t>79/100</t>
        </is>
      </c>
      <c r="AB79" t="inlineStr">
        <is>
          <t>https://www.youtube.com/embed/Od2NW1sfRdA</t>
        </is>
      </c>
      <c r="AC79" s="96" t="n">
        <v>1731215633548</v>
      </c>
    </row>
    <row r="80" hidden="1">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 s="80" t="inlineStr">
        <is>
          <t>175,000,000</t>
        </is>
      </c>
      <c r="W80" t="n">
        <v>14160</v>
      </c>
      <c r="X80" t="inlineStr">
        <is>
          <t>[10193, 10681, 1417, 12, 150540, 2062, 862, 9806, 10202, 62177, 13475, 10020, 49013, 812, 752, 585, 62211, 22794, 16869, 217]</t>
        </is>
      </c>
      <c r="Y80" t="inlineStr">
        <is>
          <t>98%</t>
        </is>
      </c>
      <c r="Z80" t="inlineStr">
        <is>
          <t>8.3/10</t>
        </is>
      </c>
      <c r="AA80" t="inlineStr">
        <is>
          <t>88/100</t>
        </is>
      </c>
      <c r="AB80" t="inlineStr">
        <is>
          <t>https://www.youtube.com/embed/Ajcdb4FAL7A</t>
        </is>
      </c>
      <c r="AC80" s="96" t="n">
        <v>1731215633548</v>
      </c>
    </row>
    <row r="81" hidden="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284054, 363088, 383498, 99861, 24428, 284053, 299537, 351286, 333339, 348350, 429617, 271110, 427641, 260513, 353081, 335983, 315635, 118340, 324857]</t>
        </is>
      </c>
      <c r="Y81" t="inlineStr">
        <is>
          <t>85%</t>
        </is>
      </c>
      <c r="Z81" t="inlineStr">
        <is>
          <t>8.4/10</t>
        </is>
      </c>
      <c r="AA81" t="inlineStr">
        <is>
          <t>68/100</t>
        </is>
      </c>
      <c r="AB81" t="inlineStr">
        <is>
          <t>https://www.youtube.com/embed/QwievZ1Tx-8</t>
        </is>
      </c>
      <c r="AC81" s="96" t="n">
        <v>1731215633548</v>
      </c>
    </row>
    <row r="82" hidden="1">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 s="75" t="inlineStr">
        <is>
          <t>19,000,000</t>
        </is>
      </c>
      <c r="W82" t="n">
        <v>694</v>
      </c>
      <c r="X82" t="inlineStr">
        <is>
          <t>[185, 501170, 62, 600, 138843, 9552, 274, 510, 426, 539, 792, 3175, 11324, 218, 345, 493922, 629, 348, 103, 500]</t>
        </is>
      </c>
      <c r="Y82" t="inlineStr">
        <is>
          <t>83%</t>
        </is>
      </c>
      <c r="Z82" t="inlineStr">
        <is>
          <t>8.4/10</t>
        </is>
      </c>
      <c r="AA82" t="inlineStr">
        <is>
          <t>66/100</t>
        </is>
      </c>
      <c r="AB82" t="inlineStr">
        <is>
          <t>https://www.youtube.com/embed/FZQvIJxG9Xs</t>
        </is>
      </c>
      <c r="AC82" s="96" t="n">
        <v>1731215633548</v>
      </c>
    </row>
    <row r="83" hidden="1">
      <c r="A83" s="87" t="inlineStr">
        <is>
          <t>The Farewell</t>
        </is>
      </c>
      <c r="B83" s="77" t="n">
        <v>95</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78" t="inlineStr">
        <is>
          <t>250,300</t>
        </is>
      </c>
      <c r="W83" t="n">
        <v>565310</v>
      </c>
      <c r="X83" t="inlineStr">
        <is>
          <t>[408542, 606876, 582885, 123678, 544415, 653574, 714099, 338928, 781816, 416153, 28387, 24580, 468205, 127144, 33516, 46175, 575561, 188761, 635031, 16407]</t>
        </is>
      </c>
      <c r="Y83" t="inlineStr">
        <is>
          <t>97%</t>
        </is>
      </c>
      <c r="Z83" t="inlineStr">
        <is>
          <t>7.5/10</t>
        </is>
      </c>
      <c r="AA83" t="inlineStr">
        <is>
          <t>89/100</t>
        </is>
      </c>
      <c r="AB83" t="inlineStr">
        <is>
          <t>https://www.youtube.com/embed/RofpAjqwMa8</t>
        </is>
      </c>
      <c r="AC83" s="96" t="n">
        <v>1731215633548</v>
      </c>
    </row>
    <row r="84" hidden="1">
      <c r="A84" s="87" t="inlineStr">
        <is>
          <t>Beauty and the Beast</t>
        </is>
      </c>
      <c r="B84" s="77" t="n">
        <v>95</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"93%"}, {"Source": "Metacritic", "Value": "95/100"}]</t>
        </is>
      </c>
      <c r="R84" s="74" t="inlineStr">
        <is>
          <t>424,967,620</t>
        </is>
      </c>
      <c r="S84" s="46" t="inlineStr">
        <is>
          <t>G</t>
        </is>
      </c>
      <c r="T84" s="31" t="inlineStr">
        <is>
          <t>84</t>
        </is>
      </c>
      <c r="U84" s="53" t="inlineStr">
        <is>
          <t>{"link": "https://www.themoviedb.org/movie/10020-beauty-and-the-beast/watch?locale=CA",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75" t="inlineStr">
        <is>
          <t>25,000,000</t>
        </is>
      </c>
      <c r="W84" t="n">
        <v>10020</v>
      </c>
      <c r="X84" t="inlineStr">
        <is>
          <t>[812, 13313, 10144, 321612, 197796, 10882, 10435, 408, 10340, 20235, 10674, 8966, 11224, 57165, 12230, 8587, 9502, 453, 2907, 11970]</t>
        </is>
      </c>
      <c r="Y84" t="inlineStr">
        <is>
          <t>93%</t>
        </is>
      </c>
      <c r="Z84" t="inlineStr">
        <is>
          <t>8.0/10</t>
        </is>
      </c>
      <c r="AA84" t="inlineStr">
        <is>
          <t>95/100</t>
        </is>
      </c>
      <c r="AB84" t="inlineStr">
        <is>
          <t>https://www.youtube.com/embed/0QwuPbbT_zk</t>
        </is>
      </c>
      <c r="AC84" s="96" t="n">
        <v>1731215633548</v>
      </c>
    </row>
    <row r="85" hidden="1">
      <c r="A85" s="87" t="inlineStr">
        <is>
          <t>Jojo Rabbit</t>
        </is>
      </c>
      <c r="B85" s="77" t="n">
        <v>94</v>
      </c>
      <c r="E85" s="21" t="inlineStr">
        <is>
          <t>Comedy</t>
        </is>
      </c>
      <c r="F85" s="22" t="inlineStr">
        <is>
          <t>War</t>
        </is>
      </c>
      <c r="I85" s="73" t="inlineStr">
        <is>
          <t>20th Century Studios</t>
        </is>
      </c>
      <c r="J85" s="62" t="n">
        <v>2019</v>
      </c>
      <c r="K85">
        <f>ROW(K85)-1</f>
        <v/>
      </c>
      <c r="L85" s="6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75" t="inlineStr">
        <is>
          <t>14,000,000</t>
        </is>
      </c>
      <c r="W85" t="n">
        <v>515001</v>
      </c>
      <c r="X85" t="inlineStr">
        <is>
          <t>[530915, 475557, 492188, 331482, 546554, 359724, 496243, 501907, 491283, 525661, 246741, 466272, 586940, 292011, 503919, 473033, 512263, 548473, 522627, 398978]</t>
        </is>
      </c>
      <c r="Y85" t="inlineStr">
        <is>
          <t>80%</t>
        </is>
      </c>
      <c r="Z85" t="inlineStr">
        <is>
          <t>7.9/10</t>
        </is>
      </c>
      <c r="AA85" t="inlineStr">
        <is>
          <t>58/100</t>
        </is>
      </c>
      <c r="AB85" t="inlineStr">
        <is>
          <t>https://www.youtube.com/embed/tL4McUzXfFI</t>
        </is>
      </c>
      <c r="AC85" s="96" t="n">
        <v>1731215633548</v>
      </c>
    </row>
    <row r="86" hidden="1">
      <c r="A86" s="87" t="inlineStr">
        <is>
          <t>Sicario</t>
        </is>
      </c>
      <c r="B86" s="77" t="n">
        <v>94</v>
      </c>
      <c r="E86" s="21" t="inlineStr">
        <is>
          <t>Drama</t>
        </is>
      </c>
      <c r="F86" s="22" t="inlineStr">
        <is>
          <t>Neo-Western</t>
        </is>
      </c>
      <c r="I86" s="73" t="inlineStr">
        <is>
          <t>Lionsgate</t>
        </is>
      </c>
      <c r="J86" s="62" t="n">
        <v>2015</v>
      </c>
      <c r="K86">
        <f>ROW(K86)-1</f>
        <v/>
      </c>
      <c r="L86" s="6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65" t="inlineStr">
        <is>
          <t>An idealistic FBI agent is enlisted by a government task force to aid in the escalating war against drugs at the border area between the U.S. and Mexico.</t>
        </is>
      </c>
      <c r="N86" s="76"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30,000,000</t>
        </is>
      </c>
      <c r="W86" t="n">
        <v>273481</v>
      </c>
      <c r="X86" t="inlineStr">
        <is>
          <t>[400535, 181886, 296098, 261023, 146233, 286217, 253412, 22302, 328425, 321697, 290098, 329865, 307081, 46738, 273248, 206647, 285783, 266294, 314365, 201085]</t>
        </is>
      </c>
      <c r="Y86" t="inlineStr">
        <is>
          <t>92%</t>
        </is>
      </c>
      <c r="Z86" t="inlineStr">
        <is>
          <t>7.7/10</t>
        </is>
      </c>
      <c r="AA86" t="inlineStr">
        <is>
          <t>82/100</t>
        </is>
      </c>
      <c r="AB86" t="inlineStr">
        <is>
          <t>https://www.youtube.com/embed/Yfhu5JIxnZc</t>
        </is>
      </c>
      <c r="AC86" s="96" t="n">
        <v>1731215633548</v>
      </c>
    </row>
    <row r="87" hidden="1">
      <c r="A87" s="87" t="inlineStr">
        <is>
          <t>22 Jump Street</t>
        </is>
      </c>
      <c r="B87" s="77" t="n">
        <v>94</v>
      </c>
      <c r="C87" s="19" t="inlineStr">
        <is>
          <t>Jump Street</t>
        </is>
      </c>
      <c r="E87" s="21" t="inlineStr">
        <is>
          <t>Comedy</t>
        </is>
      </c>
      <c r="I87" s="73" t="inlineStr">
        <is>
          <t>Columbia Pictures</t>
        </is>
      </c>
      <c r="J87" s="62" t="n">
        <v>2014</v>
      </c>
      <c r="K87">
        <f>ROW(K87)-1</f>
        <v/>
      </c>
      <c r="L87" s="68" t="inlineStr">
        <is>
          <t>Another hilarious movie from Lord and Miller, along with Hill and Tatum. Delivers almost as many clever jokes and laugh out loud moments as the first.</t>
        </is>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7" s="75" t="inlineStr">
        <is>
          <t>50,000,000</t>
        </is>
      </c>
      <c r="W87" t="n">
        <v>187017</v>
      </c>
      <c r="X87" t="inlineStr">
        <is>
          <t>[64688, 188161, 195589, 51497, 82702, 137113, 102651, 192102, 1271, 6557, 127585, 56292, 212778, 124905, 6957, 347375, 137106, 138832, 170, 91314]</t>
        </is>
      </c>
      <c r="Y87" t="inlineStr">
        <is>
          <t>84%</t>
        </is>
      </c>
      <c r="Z87" t="inlineStr">
        <is>
          <t>7.0/10</t>
        </is>
      </c>
      <c r="AA87" t="inlineStr">
        <is>
          <t>71/100</t>
        </is>
      </c>
      <c r="AB87" t="inlineStr">
        <is>
          <t>https://www.youtube.com/embed/qP755JkDxyM</t>
        </is>
      </c>
      <c r="AC87" s="96" t="n">
        <v>1731215633548</v>
      </c>
    </row>
    <row r="88" hidden="1">
      <c r="A88" s="87" t="inlineStr">
        <is>
          <t>Edge of Tomorrow</t>
        </is>
      </c>
      <c r="B88" s="77" t="n">
        <v>94</v>
      </c>
      <c r="E88" s="21" t="inlineStr">
        <is>
          <t>Sci-Fi</t>
        </is>
      </c>
      <c r="F88" s="22" t="inlineStr">
        <is>
          <t>Action</t>
        </is>
      </c>
      <c r="I88" s="73" t="inlineStr">
        <is>
          <t>Warner Bros.</t>
        </is>
      </c>
      <c r="J88" s="62" t="n">
        <v>2014</v>
      </c>
      <c r="K88">
        <f>ROW(K88)-1</f>
        <v/>
      </c>
      <c r="L88" s="6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75" t="inlineStr">
        <is>
          <t>178,000,000</t>
        </is>
      </c>
      <c r="W88" t="n">
        <v>137113</v>
      </c>
      <c r="X88" t="inlineStr">
        <is>
          <t>[127585, 124905, 102651, 75612, 68724, 91314, 157353, 82702, 100402, 119450, 240832, 187017, 157350, 188161, 102382, 120467, 57158, 80274, 264660, 59967]</t>
        </is>
      </c>
      <c r="Y88" t="inlineStr">
        <is>
          <t>91%</t>
        </is>
      </c>
      <c r="Z88" t="inlineStr">
        <is>
          <t>7.9/10</t>
        </is>
      </c>
      <c r="AA88" t="inlineStr">
        <is>
          <t>71/100</t>
        </is>
      </c>
      <c r="AB88" t="inlineStr">
        <is>
          <t>https://www.youtube.com/embed/eb8wTIcGLgQ</t>
        </is>
      </c>
      <c r="AC88" s="96" t="n">
        <v>1731215633548</v>
      </c>
    </row>
    <row r="89" hidden="1">
      <c r="A89" s="87" t="inlineStr">
        <is>
          <t>Pulp Fiction</t>
        </is>
      </c>
      <c r="B89" s="77" t="n">
        <v>94</v>
      </c>
      <c r="E89" s="21" t="inlineStr">
        <is>
          <t>Crime</t>
        </is>
      </c>
      <c r="F89" s="22" t="inlineStr">
        <is>
          <t>Thriller</t>
        </is>
      </c>
      <c r="I89" s="73" t="inlineStr">
        <is>
          <t>Miramax</t>
        </is>
      </c>
      <c r="J89" s="62" t="n">
        <v>1994</v>
      </c>
      <c r="K89">
        <f>ROW(K89)-1</f>
        <v/>
      </c>
      <c r="L89" s="68" t="inlineStr">
        <is>
          <t>Great crime thriller from one of the best directors of all time. Tarentino has a great eye for action, and this movie is no different. The story is unique and well constructed, the acting is fantastic, and the movie is overall very good.</t>
        </is>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89" s="75" t="inlineStr">
        <is>
          <t>8,500,000</t>
        </is>
      </c>
      <c r="W89" t="n">
        <v>680</v>
      </c>
      <c r="X89" t="inlineStr">
        <is>
          <t>[13, 500, 16869, 550, 24, 68718, 122, 155, 278, 510, 184, 429, 769, 101, 389, 274, 56292, 27205, 637, 807]</t>
        </is>
      </c>
      <c r="Y89" t="inlineStr">
        <is>
          <t>92%</t>
        </is>
      </c>
      <c r="Z89" t="inlineStr">
        <is>
          <t>8.9/10</t>
        </is>
      </c>
      <c r="AA89" t="inlineStr">
        <is>
          <t>95/100</t>
        </is>
      </c>
      <c r="AB89" t="inlineStr">
        <is>
          <t>https://www.youtube.com/embed/tGpTpVyI_OQ</t>
        </is>
      </c>
      <c r="AC89" s="96" t="n">
        <v>1731215633548</v>
      </c>
    </row>
    <row r="90" hidden="1">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"93%"}, {"Source": "Metacritic", "Value": "81/100"}]</t>
        </is>
      </c>
      <c r="R90" s="74" t="inlineStr">
        <is>
          <t>232,372,681</t>
        </is>
      </c>
      <c r="S90" s="46" t="inlineStr">
        <is>
          <t>PG-13</t>
        </is>
      </c>
      <c r="T90" s="31" t="inlineStr">
        <is>
          <t>96</t>
        </is>
      </c>
      <c r="U90"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75" t="inlineStr">
        <is>
          <t>7,500,000</t>
        </is>
      </c>
      <c r="W90" t="n">
        <v>7326</v>
      </c>
      <c r="X90" t="inlineStr">
        <is>
          <t>[22798, 8874, 9489, 773, 8363, 4964, 22947, 10096, 2652, 353571, 747, 306745, 12182, 50544, 14736, 6023, 37735, 4523, 639, 329]</t>
        </is>
      </c>
      <c r="Y90" t="inlineStr">
        <is>
          <t>93%</t>
        </is>
      </c>
      <c r="Z90" t="inlineStr">
        <is>
          <t>7.4/10</t>
        </is>
      </c>
      <c r="AA90" t="inlineStr">
        <is>
          <t>81/100</t>
        </is>
      </c>
      <c r="AB90" t="inlineStr">
        <is>
          <t>https://www.youtube.com/embed/miy1fE-8Z0U</t>
        </is>
      </c>
      <c r="AC90" s="96" t="n">
        <v>1731215633548</v>
      </c>
    </row>
    <row r="91" hidden="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2300, 7452, 196, 17979, 12144, 4011, 21629, 10705, 29095, 9982, 5548, 888, 9374, 10998, 879, 4978, 9604, 2291, 8337]</t>
        </is>
      </c>
      <c r="Y91" t="inlineStr">
        <is>
          <t>96%</t>
        </is>
      </c>
      <c r="Z91" t="inlineStr">
        <is>
          <t>7.7/10</t>
        </is>
      </c>
      <c r="AA91" t="inlineStr">
        <is>
          <t>83/100</t>
        </is>
      </c>
      <c r="AB91" t="inlineStr">
        <is>
          <t>https://www.youtube.com/embed/XEIJpS26aAw</t>
        </is>
      </c>
      <c r="AC91" s="96" t="n">
        <v>1731215633548</v>
      </c>
    </row>
    <row r="92" hidden="1">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 s="75" t="inlineStr">
        <is>
          <t>175,000,000</t>
        </is>
      </c>
      <c r="W92" t="n">
        <v>150540</v>
      </c>
      <c r="X92" t="inlineStr">
        <is>
          <t>[105864, 127380, 14160, 62211, 211672, 1022789, 109445, 177572, 286192, 269149, 228161, 76341, 135397, 326359, 102899, 286217, 12, 62177, 158852, 99861]</t>
        </is>
      </c>
      <c r="Y92" t="inlineStr">
        <is>
          <t>98%</t>
        </is>
      </c>
      <c r="Z92" t="inlineStr">
        <is>
          <t>8.1/10</t>
        </is>
      </c>
      <c r="AA92" t="inlineStr">
        <is>
          <t>94/100</t>
        </is>
      </c>
      <c r="AB92" t="inlineStr">
        <is>
          <t>https://www.youtube.com/embed/1HFv47QHWJU</t>
        </is>
      </c>
      <c r="AC92" s="96" t="n">
        <v>1731215633548</v>
      </c>
    </row>
    <row r="93" hidden="1">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93" t="inlineStr">
        <is>
          <t>14,600,000</t>
        </is>
      </c>
      <c r="W93" t="n">
        <v>137</v>
      </c>
      <c r="X93" t="inlineStr">
        <is>
          <t>[8872, 1669, 544, 1542, 8467, 762, 37136, 813, 496, 2609, 6957, 620, 712, 11381, 10890, 308, 54427, 63, 343, 13386]</t>
        </is>
      </c>
      <c r="Y93" t="inlineStr">
        <is>
          <t>94%</t>
        </is>
      </c>
      <c r="Z93" t="inlineStr">
        <is>
          <t>8.0/10</t>
        </is>
      </c>
      <c r="AA93" t="inlineStr">
        <is>
          <t>72/100</t>
        </is>
      </c>
      <c r="AB93" t="inlineStr">
        <is>
          <t>https://www.youtube.com/embed/_ADlbEQG_VA</t>
        </is>
      </c>
      <c r="AC93" s="96" t="n">
        <v>1731215633548</v>
      </c>
    </row>
    <row r="94" hidden="1">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 s="75" t="inlineStr">
        <is>
          <t>200,000,000</t>
        </is>
      </c>
      <c r="W94" t="n">
        <v>283995</v>
      </c>
      <c r="X94" t="inlineStr">
        <is>
          <t>[315635, 118340, 284052, 297762, 263115, 99861, 126889, 337339, 284053, 166426, 102899, 271110, 274857, 447365, 315837, 284054, 305470, 339403, 293660, 293167]</t>
        </is>
      </c>
      <c r="Y94" t="inlineStr">
        <is>
          <t>85%</t>
        </is>
      </c>
      <c r="Z94" t="inlineStr">
        <is>
          <t>7.6/10</t>
        </is>
      </c>
      <c r="AA94" t="inlineStr">
        <is>
          <t>67/100</t>
        </is>
      </c>
      <c r="AB94" t="inlineStr">
        <is>
          <t>https://www.youtube.com/embed/wUn05hdkhjM</t>
        </is>
      </c>
      <c r="AC94" s="96" t="n">
        <v>1731215633548</v>
      </c>
    </row>
    <row r="95" hidden="1">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"99%"}]</t>
        </is>
      </c>
      <c r="R95" t="inlineStr">
        <is>
          <t>115,857,413</t>
        </is>
      </c>
      <c r="S95" t="inlineStr">
        <is>
          <t>PG-13</t>
        </is>
      </c>
      <c r="T95" t="inlineStr">
        <is>
          <t>124</t>
        </is>
      </c>
      <c r="U95"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t="inlineStr">
        <is>
          <t>15,000,000</t>
        </is>
      </c>
      <c r="W95" t="n">
        <v>940721</v>
      </c>
      <c r="X95" t="inlineStr">
        <is>
          <t>[437342, 823464, 315011, 1111873, 967847, 799583, 653346, 1051896, 560016, 614933, 843527, 816741, 746036, 1063879, 786892, 1061990, 1016346, 693134, 1001311, 508883]</t>
        </is>
      </c>
      <c r="Y95" t="inlineStr">
        <is>
          <t>99%</t>
        </is>
      </c>
      <c r="Z95" t="inlineStr">
        <is>
          <t>7.7/10</t>
        </is>
      </c>
      <c r="AA95" t="inlineStr">
        <is>
          <t>N/A</t>
        </is>
      </c>
      <c r="AB95" t="inlineStr">
        <is>
          <t>https://www.youtube.com/embed/MSp68m8OJus</t>
        </is>
      </c>
      <c r="AC95" s="96" t="n">
        <v>1731215633548</v>
      </c>
    </row>
    <row r="96" hidden="1">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121</t>
        </is>
      </c>
      <c r="U96" s="53" t="inlineStr">
        <is>
          <t>{"link": "https://www.themoviedb.org/movie/916224/watch?locale=CA",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56" t="inlineStr">
        <is>
          <t>0</t>
        </is>
      </c>
      <c r="W96" t="n">
        <v>916224</v>
      </c>
      <c r="X96" t="inlineStr">
        <is>
          <t>[568160, 783675, 652837, 997317, 1044343, 874745, 431819, 372058, 916192, 493529, 502356, 1000492, 265712, 798286, 447365, 14291, 977223, 1073413, 990140, 567646]</t>
        </is>
      </c>
      <c r="Y96" t="inlineStr">
        <is>
          <t>N/A</t>
        </is>
      </c>
      <c r="Z96" t="inlineStr">
        <is>
          <t>7.6/10</t>
        </is>
      </c>
      <c r="AA96" t="inlineStr">
        <is>
          <t>77/100</t>
        </is>
      </c>
      <c r="AB96" t="inlineStr">
        <is>
          <t>https://www.youtube.com/embed/g0JMPkn7Wuo</t>
        </is>
      </c>
      <c r="AC96" s="96" t="n">
        <v>1731215633548</v>
      </c>
    </row>
    <row r="97" hidden="1">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496243, 475557, 359724, 331482, 546554, 473033, 492188, 501907, 466272, 535292, 4977, 525661, 181812, 292011, 522627, 522162, 111, 606954, 606]</t>
        </is>
      </c>
      <c r="Y97" t="inlineStr">
        <is>
          <t>88%</t>
        </is>
      </c>
      <c r="Z97" t="inlineStr">
        <is>
          <t>8.2/10</t>
        </is>
      </c>
      <c r="AA97" t="inlineStr">
        <is>
          <t>78/100</t>
        </is>
      </c>
      <c r="AB97" t="inlineStr">
        <is>
          <t>https://www.youtube.com/embed/gZjQROMAh_s</t>
        </is>
      </c>
      <c r="AC97" s="96" t="n">
        <v>1731215633548</v>
      </c>
    </row>
    <row r="98" hidden="1">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8" s="75" t="inlineStr">
        <is>
          <t>5,000,000</t>
        </is>
      </c>
      <c r="W98" t="n">
        <v>416477</v>
      </c>
      <c r="X98" t="inlineStr">
        <is>
          <t>[426230, 429101, 399170, 371638, 395814, 418078, 428449, 490003, 396398, 341012, 370755, 417870, 411873, 414425, 374720, 7211, 432976, 260001, 458506, 376658]</t>
        </is>
      </c>
      <c r="Y98" t="inlineStr">
        <is>
          <t>98%</t>
        </is>
      </c>
      <c r="Z98" t="inlineStr">
        <is>
          <t>7.5/10</t>
        </is>
      </c>
      <c r="AA98" t="inlineStr">
        <is>
          <t>86/100</t>
        </is>
      </c>
      <c r="AB98" t="inlineStr">
        <is>
          <t>https://www.youtube.com/embed/cLM5DdUhkoM</t>
        </is>
      </c>
      <c r="AC98" s="96" t="n">
        <v>1731215633548</v>
      </c>
    </row>
    <row r="99" hidden="1">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"8.3/10"}, {"Source": "Rotten Tomatoes", "Value": "98%"}]</t>
        </is>
      </c>
      <c r="R99" t="inlineStr">
        <is>
          <t>317,414,420</t>
        </is>
      </c>
      <c r="S99" t="inlineStr">
        <is>
          <t>PG</t>
        </is>
      </c>
      <c r="T99" t="inlineStr">
        <is>
          <t>102</t>
        </is>
      </c>
      <c r="U99"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[698687, 912649, 933260, 945961, 889737, 1034541, 1063877, 823219, 917496, 1106739, 1118031, 558449, 835113, 1125510, 1214484, 1100782, 533535, 1354627, 616446, 1109255]</t>
        </is>
      </c>
      <c r="Y99" t="inlineStr">
        <is>
          <t>98%</t>
        </is>
      </c>
      <c r="Z99" t="inlineStr">
        <is>
          <t>8.3/10</t>
        </is>
      </c>
      <c r="AA99" t="inlineStr">
        <is>
          <t>N/A</t>
        </is>
      </c>
      <c r="AB99" t="inlineStr">
        <is>
          <t>https://www.youtube.com/embed/VUCNBAmse04</t>
        </is>
      </c>
      <c r="AC99" s="96" t="n">
        <v>1731215633548</v>
      </c>
    </row>
    <row r="100" hidden="1">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9267, 11963, 21629, 761, 36819, 8536, 623, 11031, 37495, 289, 20607, 39005, 13363, 11050, 11170, 1398, 6471, 783]</t>
        </is>
      </c>
      <c r="Y100" t="inlineStr">
        <is>
          <t>96%</t>
        </is>
      </c>
      <c r="Z100" t="inlineStr">
        <is>
          <t>8.0/10</t>
        </is>
      </c>
      <c r="AA100" t="inlineStr">
        <is>
          <t>77/100</t>
        </is>
      </c>
      <c r="AB100" t="inlineStr">
        <is>
          <t>https://www.youtube.com/embed/tK4Qb51ftd4</t>
        </is>
      </c>
      <c r="AC100" s="96" t="n">
        <v>1731215633548</v>
      </c>
    </row>
    <row r="101" hidden="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 s="84" t="inlineStr">
        <is>
          <t>170,000,000</t>
        </is>
      </c>
      <c r="W101" t="n">
        <v>100402</v>
      </c>
      <c r="X101" t="inlineStr">
        <is>
          <t>[118340, 271110, 1771, 76338, 99861, 157350, 102382, 127585, 86834, 137106, 24428, 102899, 157353, 53182, 97020, 109424, 1726, 10195, 57158, 76649]</t>
        </is>
      </c>
      <c r="Y101" t="inlineStr">
        <is>
          <t>90%</t>
        </is>
      </c>
      <c r="Z101" t="inlineStr">
        <is>
          <t>7.7/10</t>
        </is>
      </c>
      <c r="AA101" t="inlineStr">
        <is>
          <t>70/100</t>
        </is>
      </c>
      <c r="AB101" t="inlineStr">
        <is>
          <t>https://www.youtube.com/embed/7SlILk2WMTI</t>
        </is>
      </c>
      <c r="AC101" s="96" t="n">
        <v>1731215633548</v>
      </c>
    </row>
    <row r="102" hidden="1">
      <c r="A102" s="87" t="inlineStr">
        <is>
          <t>The Batman</t>
        </is>
      </c>
      <c r="B102" s="77" t="n">
        <v>94</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185,000,000</t>
        </is>
      </c>
      <c r="W102" t="n">
        <v>414906</v>
      </c>
      <c r="X102" t="inlineStr">
        <is>
          <t>[335787, 508947, 696806, 453395, 639933, 634649, 526896, 833425, 338953, 597208, 675353, 777270, 718032, 505026, 763285, 406759, 619979, 272, 268, 646385]</t>
        </is>
      </c>
      <c r="Y102" t="inlineStr">
        <is>
          <t>85%</t>
        </is>
      </c>
      <c r="Z102" t="inlineStr">
        <is>
          <t>7.8/10</t>
        </is>
      </c>
      <c r="AA102" t="inlineStr">
        <is>
          <t>72/100</t>
        </is>
      </c>
      <c r="AB102" t="inlineStr">
        <is>
          <t>https://www.youtube.com/embed/vc7_mH2PWHs</t>
        </is>
      </c>
      <c r="AC102" s="96" t="n">
        <v>1731215633548</v>
      </c>
    </row>
    <row r="103" hidden="1">
      <c r="A103" s="87" t="inlineStr">
        <is>
          <t>Wayne’s World</t>
        </is>
      </c>
      <c r="B103" s="77" t="n">
        <v>94</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"/dg4Kj9s7N5pZcvJDW6vt5d9j7Uf.jpg", "provider_id": 182, "provider_name": "Hollywood Suite", "display_priority": 31}]}</t>
        </is>
      </c>
      <c r="V103" s="75" t="inlineStr">
        <is>
          <t>20,000,000</t>
        </is>
      </c>
      <c r="W103" t="n">
        <v>8872</v>
      </c>
      <c r="X103" t="inlineStr">
        <is>
          <t>[8873, 11381, 37136, 9473, 8467, 6471, 3989, 2609, 8193, 137, 10380, 1190868, 813, 9403, 14633, 19087, 441646, 16406, 373476, 19429]</t>
        </is>
      </c>
      <c r="Y103" t="inlineStr">
        <is>
          <t>79%</t>
        </is>
      </c>
      <c r="Z103" t="inlineStr">
        <is>
          <t>7.0/10</t>
        </is>
      </c>
      <c r="AA103" t="inlineStr">
        <is>
          <t>57/100</t>
        </is>
      </c>
      <c r="AB103" t="inlineStr">
        <is>
          <t>https://www.youtube.com/embed/eBzr2UDK4DM</t>
        </is>
      </c>
      <c r="AC103" s="96" t="n">
        <v>1731215633548</v>
      </c>
    </row>
    <row r="104" hidden="1">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"72%"}, {"Source": "Metacritic", "Value": "55/100"}]</t>
        </is>
      </c>
      <c r="R104" s="74" t="inlineStr">
        <is>
          <t>168,423,227</t>
        </is>
      </c>
      <c r="S104" s="46" t="inlineStr">
        <is>
          <t>PG-13</t>
        </is>
      </c>
      <c r="T104" s="31" t="inlineStr">
        <is>
          <t>92</t>
        </is>
      </c>
      <c r="U104" s="53"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9900, 7288, 693, 9842, 9398, 9038, 9522, 8699, 9955, 11164, 10074, 544, 80035, 1597, 146239, 116741, 15373, 10663, 5966]</t>
        </is>
      </c>
      <c r="Y104" t="inlineStr">
        <is>
          <t>72%</t>
        </is>
      </c>
      <c r="Z104" t="inlineStr">
        <is>
          <t>6.7/10</t>
        </is>
      </c>
      <c r="AA104" t="inlineStr">
        <is>
          <t>55/100</t>
        </is>
      </c>
      <c r="AB104" t="inlineStr">
        <is>
          <t>https://www.youtube.com/embed/rZfmbdpVLAA</t>
        </is>
      </c>
      <c r="AC104" s="96" t="n">
        <v>1731215633548</v>
      </c>
    </row>
    <row r="105" hidden="1">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5" s="75" t="inlineStr">
        <is>
          <t>20,000,000</t>
        </is>
      </c>
      <c r="W105" t="n">
        <v>245891</v>
      </c>
      <c r="X105" t="inlineStr">
        <is>
          <t>[324552, 458156, 228150, 156022, 8909, 118340, 198663, 210577, 49017, 177572, 76341, 242582, 122917, 194662, 240832, 207703, 49529, 260346, 343668, 157336]</t>
        </is>
      </c>
      <c r="Y105" t="inlineStr">
        <is>
          <t>86%</t>
        </is>
      </c>
      <c r="Z105" t="inlineStr">
        <is>
          <t>7.4/10</t>
        </is>
      </c>
      <c r="AA105" t="inlineStr">
        <is>
          <t>68/100</t>
        </is>
      </c>
      <c r="AB105" t="inlineStr">
        <is>
          <t>https://www.youtube.com/embed/6r0s41Ju5XA</t>
        </is>
      </c>
      <c r="AC105" s="96" t="n">
        <v>1731215633548</v>
      </c>
    </row>
    <row r="106" hidden="1">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106" s="75" t="inlineStr">
        <is>
          <t>60,000,000</t>
        </is>
      </c>
      <c r="W106" t="n">
        <v>137106</v>
      </c>
      <c r="X106" t="inlineStr">
        <is>
          <t>[280217, 324849, 274862, 227783, 97020, 109445, 116745, 225574, 168530, 152760, 82703, 137094, 109443, 217993, 172385, 57158, 53182, 109451, 202575, 101299]</t>
        </is>
      </c>
      <c r="Y106" t="inlineStr">
        <is>
          <t>96%</t>
        </is>
      </c>
      <c r="Z106" t="inlineStr">
        <is>
          <t>7.7/10</t>
        </is>
      </c>
      <c r="AA106" t="inlineStr">
        <is>
          <t>83/100</t>
        </is>
      </c>
      <c r="AB106" t="inlineStr">
        <is>
          <t>https://www.youtube.com/embed/fZ_JOBCLF-I</t>
        </is>
      </c>
      <c r="AC106" s="96" t="n">
        <v>1731215633548</v>
      </c>
    </row>
    <row r="107" hidden="1">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1891, 87, 137, 425909, 2907, 1788, 601, 1885, 537116, 9602, 861, 10715, 698, 14, 218]</t>
        </is>
      </c>
      <c r="Y107" t="inlineStr">
        <is>
          <t>95%</t>
        </is>
      </c>
      <c r="Z107" t="inlineStr">
        <is>
          <t>7.8/10</t>
        </is>
      </c>
      <c r="AA107" t="inlineStr">
        <is>
          <t>71/100</t>
        </is>
      </c>
      <c r="AB107" t="inlineStr">
        <is>
          <t>https://www.youtube.com/embed/msq0hZSgZdM</t>
        </is>
      </c>
      <c r="AC107" s="96" t="n">
        <v>1731215633548</v>
      </c>
    </row>
    <row r="108" hidden="1">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t="inlineStr">
        <is>
          <t>16,000,000</t>
        </is>
      </c>
      <c r="W108" t="n">
        <v>1056360</v>
      </c>
      <c r="X108" t="inlineStr">
        <is>
          <t>[467244, 915935, 844409, 14695, 1027717, 895549, 14070, 840430, 994108, 666277, 523607, 621587, 365620, 937746, 693134, 792293, 998022, 792307, 850165, 848538]</t>
        </is>
      </c>
      <c r="Y108" t="inlineStr">
        <is>
          <t>93%</t>
        </is>
      </c>
      <c r="Z108" t="inlineStr">
        <is>
          <t>7.5/10</t>
        </is>
      </c>
      <c r="AA108" t="inlineStr">
        <is>
          <t>N/A</t>
        </is>
      </c>
      <c r="AB108" t="inlineStr">
        <is>
          <t>https://www.youtube.com/embed/5_4RlHpqVWM</t>
        </is>
      </c>
      <c r="AC108" s="96" t="n">
        <v>1731215633548</v>
      </c>
    </row>
    <row r="109" hidden="1">
      <c r="A109" s="87" t="inlineStr">
        <is>
          <t>My Cousin Vinny</t>
        </is>
      </c>
      <c r="B109" s="77" t="n">
        <v>93</v>
      </c>
      <c r="E109" s="21" t="inlineStr">
        <is>
          <t>Comedy</t>
        </is>
      </c>
      <c r="I109" s="73" t="inlineStr">
        <is>
          <t>20th Century Studios</t>
        </is>
      </c>
      <c r="J109" s="62" t="n">
        <v>1992</v>
      </c>
      <c r="K109">
        <f>ROW(K109)-1</f>
        <v/>
      </c>
      <c r="L109" s="6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t="inlineStr">
        <is>
          <t>https://image.tmdb.org/t/p/w500/iwSURa8nS2ujwrU3s1lfxxX7voH.jpg</t>
        </is>
      </c>
      <c r="O109" t="inlineStr">
        <is>
          <t>Joe Pesci, Marisa Tomei, Ralph Macchio, Mitchell Whitfield, Fred Gwynne, Lane Smith, Austin Pendleton, Bruce McGill</t>
        </is>
      </c>
      <c r="P109" t="inlineStr">
        <is>
          <t>Jonathan Lynn</t>
        </is>
      </c>
      <c r="Q109" t="inlineStr">
        <is>
          <t>[{"Source": "Internet Movie Database", "Value": "7.6/10"}, {"Source": "Rotten Tomatoes", "Value": "85%"}, {"Source": "Metacritic", "Value": "68/100"}]</t>
        </is>
      </c>
      <c r="R109" t="inlineStr">
        <is>
          <t>64,088,552</t>
        </is>
      </c>
      <c r="S109" t="inlineStr">
        <is>
          <t>R</t>
        </is>
      </c>
      <c r="T109" t="inlineStr">
        <is>
          <t>120</t>
        </is>
      </c>
      <c r="U109" t="inlineStr">
        <is>
          <t>{"link": "https://www.themoviedb.org/movie/10377-my-cousin-vinny/watch?locale=CA",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t>
        </is>
      </c>
      <c r="V109" t="inlineStr">
        <is>
          <t>11,000,000</t>
        </is>
      </c>
      <c r="W109" t="n">
        <v>10377</v>
      </c>
      <c r="X109" t="inlineStr">
        <is>
          <t>[29514, 9096, 14577, 38271, 14662, 16448, 15602, 11861, 393407, 2098, 503758, 246087, 299579, 1377, 21295, 11928, 42581, 126315, 451092, 257160]</t>
        </is>
      </c>
      <c r="Y109" t="inlineStr">
        <is>
          <t>85%</t>
        </is>
      </c>
      <c r="Z109" t="inlineStr">
        <is>
          <t>7.6/10</t>
        </is>
      </c>
      <c r="AA109" t="inlineStr">
        <is>
          <t>68/100</t>
        </is>
      </c>
      <c r="AB109" t="inlineStr">
        <is>
          <t>https://www.youtube.com/embed/hITJLnyH9Fc</t>
        </is>
      </c>
      <c r="AC109" s="96" t="n">
        <v>1732256445415</v>
      </c>
    </row>
    <row r="110" hidden="1">
      <c r="A110" s="87" t="inlineStr">
        <is>
          <t>Aladdin</t>
        </is>
      </c>
      <c r="B110" s="77" t="n">
        <v>93</v>
      </c>
      <c r="C110" s="19" t="inlineStr">
        <is>
          <t>Disney Animation</t>
        </is>
      </c>
      <c r="E110" s="21" t="inlineStr">
        <is>
          <t>Animated</t>
        </is>
      </c>
      <c r="F110" s="22" t="inlineStr">
        <is>
          <t>Princess</t>
        </is>
      </c>
      <c r="I110" s="73" t="inlineStr">
        <is>
          <t>Disney</t>
        </is>
      </c>
      <c r="J110" s="62" t="n">
        <v>1992</v>
      </c>
      <c r="K110">
        <f>ROW(K110)-1</f>
        <v/>
      </c>
      <c r="M110"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10" s="40" t="inlineStr">
        <is>
          <t>https://image.tmdb.org/t/p/w500/eLFfl7vS8dkeG1hKp5mwbm37V83.jpg</t>
        </is>
      </c>
      <c r="O110" s="27" t="inlineStr">
        <is>
          <t>Scott Weinger, Robin Williams, Linda Larkin, Jonathan Freeman, Gilbert Gottfried, Frank Welker, Douglas Seale, Brad Kane</t>
        </is>
      </c>
      <c r="P110" s="30" t="inlineStr">
        <is>
          <t>Ron Clements, John Musker</t>
        </is>
      </c>
      <c r="Q110" s="25" t="inlineStr">
        <is>
          <t>[{"Source": "Internet Movie Database", "Value": "8.0/10"}, {"Source": "Rotten Tomatoes", "Value": "95%"}, {"Source": "Metacritic", "Value": "86/100"}]</t>
        </is>
      </c>
      <c r="R110" s="74" t="inlineStr">
        <is>
          <t>504,050,219</t>
        </is>
      </c>
      <c r="S110" s="46" t="inlineStr">
        <is>
          <t>G</t>
        </is>
      </c>
      <c r="T110" s="31" t="inlineStr">
        <is>
          <t>95</t>
        </is>
      </c>
      <c r="U110"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0" s="75" t="inlineStr">
        <is>
          <t>28,000,000</t>
        </is>
      </c>
      <c r="W110" t="n">
        <v>812</v>
      </c>
      <c r="X110" t="inlineStr">
        <is>
          <t>[11238, 10020, 15969, 10144, 10140, 12092, 12155, 68734, 420817, 8587, 38757, 11970, 772, 10674, 408, 558, 10435, 953, 9325, 10530]</t>
        </is>
      </c>
      <c r="Y110" t="inlineStr">
        <is>
          <t>95%</t>
        </is>
      </c>
      <c r="Z110" t="inlineStr">
        <is>
          <t>8.0/10</t>
        </is>
      </c>
      <c r="AA110" t="inlineStr">
        <is>
          <t>86/100</t>
        </is>
      </c>
      <c r="AB110" t="inlineStr">
        <is>
          <t>https://www.youtube.com/embed/mq05scD6PUs</t>
        </is>
      </c>
      <c r="AC110" s="96" t="n">
        <v>1731215633548</v>
      </c>
    </row>
    <row r="111" hidden="1">
      <c r="A111" s="87" t="inlineStr">
        <is>
          <t>Chef</t>
        </is>
      </c>
      <c r="B111" s="77" t="n">
        <v>93</v>
      </c>
      <c r="E111" s="21" t="inlineStr">
        <is>
          <t>Comedy</t>
        </is>
      </c>
      <c r="F111" s="22" t="inlineStr">
        <is>
          <t>Drama</t>
        </is>
      </c>
      <c r="I111" s="73" t="inlineStr">
        <is>
          <t>Open Road Films</t>
        </is>
      </c>
      <c r="J111" s="62" t="n">
        <v>2014</v>
      </c>
      <c r="K111">
        <f>ROW(K111)-1</f>
        <v/>
      </c>
      <c r="L111"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1"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1" t="inlineStr">
        <is>
          <t>https://image.tmdb.org/t/p/w500/yMtKHR6VG1Yagvv5F7IFpsGBm66.jpg</t>
        </is>
      </c>
      <c r="O111" t="inlineStr">
        <is>
          <t>Jon Favreau, John Leguizamo, Bobby Cannavale, Emjay Anthony, Scarlett Johansson, Dustin Hoffman, Sofía Vergara, Oliver Platt</t>
        </is>
      </c>
      <c r="P111" t="inlineStr">
        <is>
          <t>Jon Favreau</t>
        </is>
      </c>
      <c r="Q111" t="inlineStr">
        <is>
          <t>[{"Source": "Internet Movie Database", "Value": "7.3/10"}, {"Source": "Rotten Tomatoes", "Value": "87%"}, {"Source": "Metacritic", "Value": "68/100"}]</t>
        </is>
      </c>
      <c r="R111" t="inlineStr">
        <is>
          <t>45,967,935</t>
        </is>
      </c>
      <c r="S111" t="inlineStr">
        <is>
          <t>R</t>
        </is>
      </c>
      <c r="T111" t="inlineStr">
        <is>
          <t>114</t>
        </is>
      </c>
      <c r="U111" t="inlineStr">
        <is>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1" t="inlineStr">
        <is>
          <t>11,000,000</t>
        </is>
      </c>
      <c r="W111" t="n">
        <v>212778</v>
      </c>
      <c r="X111" t="inlineStr">
        <is>
          <t>[85872, 195589, 252680, 227738, 200505, 250538, 198277, 188161, 209403, 205601, 1985, 398, 239563, 263614, 190955, 789708, 331444, 320028, 1770, 6076]</t>
        </is>
      </c>
      <c r="Y111" t="inlineStr">
        <is>
          <t>87%</t>
        </is>
      </c>
      <c r="Z111" t="inlineStr">
        <is>
          <t>7.3/10</t>
        </is>
      </c>
      <c r="AA111" t="inlineStr">
        <is>
          <t>68/100</t>
        </is>
      </c>
      <c r="AB111" t="inlineStr">
        <is>
          <t>https://www.youtube.com/embed/GO4gFillQOc</t>
        </is>
      </c>
      <c r="AC111" s="96" t="n">
        <v>1731215633548</v>
      </c>
    </row>
    <row r="112" hidden="1">
      <c r="A112" s="87" t="inlineStr">
        <is>
          <t>I Lost my Body</t>
        </is>
      </c>
      <c r="B112" s="77" t="n">
        <v>93</v>
      </c>
      <c r="E112" s="21" t="inlineStr">
        <is>
          <t>Animated</t>
        </is>
      </c>
      <c r="H112" s="2" t="inlineStr">
        <is>
          <t>Netflix</t>
        </is>
      </c>
      <c r="I112" s="73" t="inlineStr">
        <is>
          <t>Netflix</t>
        </is>
      </c>
      <c r="J112" s="62" t="n">
        <v>2019</v>
      </c>
      <c r="K112">
        <f>ROW(K112)-1</f>
        <v/>
      </c>
      <c r="L112"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2" s="65" t="inlineStr">
        <is>
          <t>A story of Naoufel, a young man who is in love with Gabrielle. In another part of town, a severed hand escapes from a dissection lab, determined to find its body again.</t>
        </is>
      </c>
      <c r="N112" s="40" t="inlineStr">
        <is>
          <t>https://image.tmdb.org/t/p/w500/z5dXCywyo8zEPNDkeQY7nbvkrz8.jpg</t>
        </is>
      </c>
      <c r="O112" s="27" t="inlineStr">
        <is>
          <t>Hakim Faris, Victoire Du Bois, Patrick d'Assumçao, Alfonso Arfi, Hichem Mesbah, Myriam Loucif, Bellamine Abdelmalek, Maud Le Guenedal</t>
        </is>
      </c>
      <c r="P112" s="30" t="inlineStr">
        <is>
          <t>Jérémy Clapin</t>
        </is>
      </c>
      <c r="Q112" s="25" t="inlineStr">
        <is>
          <t>[{"Source": "Internet Movie Database", "Value": "7.5/10"}, {"Source": "Rotten Tomatoes", "Value": "97%"}, {"Source": "Metacritic", "Value": "81/100"}]</t>
        </is>
      </c>
      <c r="R112" s="32" t="inlineStr">
        <is>
          <t>0</t>
        </is>
      </c>
      <c r="S112" s="46" t="inlineStr">
        <is>
          <t>TV-MA</t>
        </is>
      </c>
      <c r="T112" s="31" t="inlineStr">
        <is>
          <t>81</t>
        </is>
      </c>
      <c r="U112"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2" s="56" t="inlineStr">
        <is>
          <t>0</t>
        </is>
      </c>
      <c r="W112" t="n">
        <v>586940</v>
      </c>
      <c r="X112" t="inlineStr">
        <is>
          <t>[508965, 597088, 44826, 622654, 596870, 326382, 566368, 512603, 518495, 940139, 576069, 538598, 221495, 589871, 324562, 501590, 664301, 53423, 715714, 582922]</t>
        </is>
      </c>
      <c r="Y112" t="inlineStr">
        <is>
          <t>97%</t>
        </is>
      </c>
      <c r="Z112" t="inlineStr">
        <is>
          <t>7.5/10</t>
        </is>
      </c>
      <c r="AA112" t="inlineStr">
        <is>
          <t>81/100</t>
        </is>
      </c>
      <c r="AB112" t="inlineStr">
        <is>
          <t>https://www.youtube.com/embed/7EotTxCNtsA</t>
        </is>
      </c>
      <c r="AC112" s="96" t="n">
        <v>1731215633548</v>
      </c>
    </row>
    <row r="113" hidden="1">
      <c r="A113" s="87" t="inlineStr">
        <is>
          <t>Kick-Ass</t>
        </is>
      </c>
      <c r="B113" s="77" t="n">
        <v>93</v>
      </c>
      <c r="C113" s="19" t="inlineStr">
        <is>
          <t>Kick-Ass</t>
        </is>
      </c>
      <c r="E113" s="21" t="inlineStr">
        <is>
          <t>Comic Book</t>
        </is>
      </c>
      <c r="F113" s="22" t="inlineStr">
        <is>
          <t>Comedy</t>
        </is>
      </c>
      <c r="I113" s="73" t="inlineStr">
        <is>
          <t>Lionsgate</t>
        </is>
      </c>
      <c r="J113" s="62" t="n">
        <v>2010</v>
      </c>
      <c r="K113">
        <f>ROW(K113)-1</f>
        <v/>
      </c>
      <c r="M113" s="65" t="inlineStr">
        <is>
          <t>Dave Lizewski is an unnoticed high school student and comic book fan who one day decides to become a super-hero, even though he has no powers, training or meaningful reason to do so.</t>
        </is>
      </c>
      <c r="N113" s="40" t="inlineStr">
        <is>
          <t>https://image.tmdb.org/t/p/w500/8citjdBmjddZjlPsAHEyCKwGVvD.jpg</t>
        </is>
      </c>
      <c r="O113" s="27" t="inlineStr">
        <is>
          <t>Aaron Taylor-Johnson, Chloë Grace Moretz, Nicolas Cage, Lyndsy Fonseca, Mark Strong, Deborah Twiss, Christopher Mintz-Plasse, Elizabeth McGovern</t>
        </is>
      </c>
      <c r="P113" s="30" t="inlineStr">
        <is>
          <t>Matthew Vaughn</t>
        </is>
      </c>
      <c r="Q113" s="25" t="inlineStr">
        <is>
          <t>[{"Source": "Internet Movie Database", "Value": "7.6/10"}, {"Source": "Rotten Tomatoes", "Value": "78%"}, {"Source": "Metacritic", "Value": "66/100"}]</t>
        </is>
      </c>
      <c r="R113" s="74" t="inlineStr">
        <is>
          <t>96,188,903</t>
        </is>
      </c>
      <c r="S113" s="46" t="inlineStr">
        <is>
          <t>R</t>
        </is>
      </c>
      <c r="T113" s="31" t="inlineStr">
        <is>
          <t>117</t>
        </is>
      </c>
      <c r="U113" s="53"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3" s="75" t="inlineStr">
        <is>
          <t>28,000,000</t>
        </is>
      </c>
      <c r="W113" t="n">
        <v>23483</v>
      </c>
      <c r="X113" t="inlineStr">
        <is>
          <t>[59859, 36557, 7446, 23631, 10191, 19908, 10528, 10189, 36586, 72105, 1573, 76726, 64688, 8681, 557, 24, 35056, 27573, 1487, 11324]</t>
        </is>
      </c>
      <c r="Y113" t="inlineStr">
        <is>
          <t>78%</t>
        </is>
      </c>
      <c r="Z113" t="inlineStr">
        <is>
          <t>7.6/10</t>
        </is>
      </c>
      <c r="AA113" t="inlineStr">
        <is>
          <t>66/100</t>
        </is>
      </c>
      <c r="AB113" t="inlineStr">
        <is>
          <t>https://www.youtube.com/embed/rFpWpkxsVI8</t>
        </is>
      </c>
      <c r="AC113" s="96" t="n">
        <v>1731215633548</v>
      </c>
    </row>
    <row r="114" hidden="1">
      <c r="A114" s="87" t="inlineStr">
        <is>
          <t>The Worst Person in the World</t>
        </is>
      </c>
      <c r="B114" s="77" t="n">
        <v>93</v>
      </c>
      <c r="E114" s="21" t="inlineStr">
        <is>
          <t>Dramedy</t>
        </is>
      </c>
      <c r="F114" s="22" t="inlineStr">
        <is>
          <t>Romance</t>
        </is>
      </c>
      <c r="I114" s="73" t="inlineStr">
        <is>
          <t>NEON</t>
        </is>
      </c>
      <c r="J114" s="62" t="n">
        <v>2021</v>
      </c>
      <c r="K114">
        <f>ROW(K114)-1</f>
        <v/>
      </c>
      <c r="L114"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4" s="65" t="inlineStr">
        <is>
          <t>The chronicles of four years in the life of Julie, a young woman who navigates the troubled waters of her love life and struggles to find her career path, leading her to take a realistic look at who she really is.</t>
        </is>
      </c>
      <c r="N114" s="40" t="inlineStr">
        <is>
          <t>https://image.tmdb.org/t/p/w500/p5nLFV9aa76zhFK91Qi0xRlXvQ1.jpg</t>
        </is>
      </c>
      <c r="O114" s="27" t="inlineStr">
        <is>
          <t>Renate Reinsve, Anders Danielsen Lie, Herbert Nordrum, Hans Olav Brenner, Helene Bjørnebye, Vidar Sandem, Maria Grazia Di Meo, Lasse Gretland</t>
        </is>
      </c>
      <c r="P114" s="30" t="inlineStr">
        <is>
          <t>Joachim Trier</t>
        </is>
      </c>
      <c r="Q114" s="25" t="inlineStr">
        <is>
          <t>[{"Source": "Internet Movie Database", "Value": "7.7/10"}, {"Source": "Rotten Tomatoes", "Value": "96%"}, {"Source": "Metacritic", "Value": "90/100"}]</t>
        </is>
      </c>
      <c r="R114" s="74" t="inlineStr">
        <is>
          <t>11,800,000</t>
        </is>
      </c>
      <c r="S114" s="46" t="inlineStr">
        <is>
          <t>R</t>
        </is>
      </c>
      <c r="T114" s="31" t="inlineStr">
        <is>
          <t>128</t>
        </is>
      </c>
      <c r="U114"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 s="75" t="inlineStr">
        <is>
          <t>5,000,000</t>
        </is>
      </c>
      <c r="W114" t="n">
        <v>660120</v>
      </c>
      <c r="X114" t="inlineStr">
        <is>
          <t>[75233, 758866, 601470, 423333, 30159, 983105, 14447, 718032, 746131, 542178, 793998, 654350, 595801, 595280, 619594, 735726, 764686, 929340, 50759, 504582]</t>
        </is>
      </c>
      <c r="Y114" t="inlineStr">
        <is>
          <t>96%</t>
        </is>
      </c>
      <c r="Z114" t="inlineStr">
        <is>
          <t>7.7/10</t>
        </is>
      </c>
      <c r="AA114" t="inlineStr">
        <is>
          <t>90/100</t>
        </is>
      </c>
      <c r="AB114" t="inlineStr">
        <is>
          <t>https://www.youtube.com/embed/gpkQgk1Fi1Q</t>
        </is>
      </c>
      <c r="AC114" s="96" t="n">
        <v>1731215633548</v>
      </c>
    </row>
    <row r="115" hidden="1">
      <c r="A115" s="87" t="inlineStr">
        <is>
          <t>Halloween</t>
        </is>
      </c>
      <c r="B115" s="77" t="n">
        <v>93</v>
      </c>
      <c r="C115" s="19" t="inlineStr">
        <is>
          <t>Halloween</t>
        </is>
      </c>
      <c r="E115" s="21" t="inlineStr">
        <is>
          <t>Horror</t>
        </is>
      </c>
      <c r="F115" s="22" t="inlineStr">
        <is>
          <t>Slasher</t>
        </is>
      </c>
      <c r="G115" s="1" t="inlineStr">
        <is>
          <t>Halloween</t>
        </is>
      </c>
      <c r="I115" s="73" t="inlineStr">
        <is>
          <t>Compass International Pictures</t>
        </is>
      </c>
      <c r="J115" s="62" t="n">
        <v>1978</v>
      </c>
      <c r="K115">
        <f>ROW(K115)-1</f>
        <v/>
      </c>
      <c r="L115" s="68" t="inlineStr">
        <is>
          <t>Still very scary, with an iconic  faceless villain and great score. Defined the future of slasher movies. Unlike most of the others (Nightmare on Elm, Friday the 13th) also featured very good acting from the protagonist, Jamie Lee Curtis.</t>
        </is>
      </c>
      <c r="M115" t="inlineStr">
        <is>
          <t>Fifteen years after murdering his sister on Halloween Night 1963, Michael Myers escapes from a mental hospital and returns to the small town of Haddonfield, Illinois to kill again.</t>
        </is>
      </c>
      <c r="N115" t="inlineStr">
        <is>
          <t>https://image.tmdb.org/t/p/w500/wijlZ3HaYMvlDTPqJoTCWKFkCPU.jpg</t>
        </is>
      </c>
      <c r="O115" t="inlineStr">
        <is>
          <t>Donald Pleasence, Jamie Lee Curtis, Nancy Kyes, P.J. Soles, Charles Cyphers, Kyle Richards, Brian Andrews, John Michael Graham</t>
        </is>
      </c>
      <c r="P115" t="inlineStr">
        <is>
          <t>John Carpenter</t>
        </is>
      </c>
      <c r="Q115" s="36" t="inlineStr">
        <is>
          <t>[{"Source": "Internet Movie Database", "Value": "7.7/10"}, {"Source": "Rotten Tomatoes", "Value": "96%"}, {"Source": "Metacritic", "Value": "87/100"}]</t>
        </is>
      </c>
      <c r="R115" s="78" t="inlineStr">
        <is>
          <t>70,260,597</t>
        </is>
      </c>
      <c r="S115" t="inlineStr">
        <is>
          <t>R</t>
        </is>
      </c>
      <c r="T115" t="inlineStr">
        <is>
          <t>91</t>
        </is>
      </c>
      <c r="U115"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 s="78" t="inlineStr">
        <is>
          <t>325,000</t>
        </is>
      </c>
      <c r="W115" t="n">
        <v>948</v>
      </c>
      <c r="X115" t="inlineStr">
        <is>
          <t>[11281, 424139, 2082, 377, 4488, 790, 24150, 11675, 6471, 30497, 1103, 6978, 1091, 17814, 469019, 11357, 500840, 4232, 64690, 7340]</t>
        </is>
      </c>
      <c r="Y115" t="inlineStr">
        <is>
          <t>96%</t>
        </is>
      </c>
      <c r="Z115" t="inlineStr">
        <is>
          <t>7.7/10</t>
        </is>
      </c>
      <c r="AA115" t="inlineStr">
        <is>
          <t>87/100</t>
        </is>
      </c>
      <c r="AB115" t="inlineStr">
        <is>
          <t>https://www.youtube.com/embed/3JsrH8eUVOo</t>
        </is>
      </c>
      <c r="AC115" s="96" t="n">
        <v>1731215633548</v>
      </c>
    </row>
    <row r="116" hidden="1">
      <c r="A116" s="87" t="inlineStr">
        <is>
          <t>Logan Lucky</t>
        </is>
      </c>
      <c r="B116" s="77" t="n">
        <v>93</v>
      </c>
      <c r="E116" s="21" t="inlineStr">
        <is>
          <t>Crime</t>
        </is>
      </c>
      <c r="F116" s="22" t="inlineStr">
        <is>
          <t>Comedy</t>
        </is>
      </c>
      <c r="I116" s="73" t="inlineStr">
        <is>
          <t>Bleecker Street</t>
        </is>
      </c>
      <c r="J116" s="62" t="n">
        <v>2017</v>
      </c>
      <c r="K116">
        <f>ROW(K116)-1</f>
        <v/>
      </c>
      <c r="M116" t="inlineStr">
        <is>
          <t>Trying to reverse a family curse, brothers Jimmy and Clyde Logan set out to execute an elaborate robbery during the legendary Coca-Cola 600 race at the Charlotte Motor Speedway.</t>
        </is>
      </c>
      <c r="N116" t="inlineStr">
        <is>
          <t>https://image.tmdb.org/t/p/w500/mQrhrBaaHvRfBQq0Px3HtVbH9iE.jpg</t>
        </is>
      </c>
      <c r="O116" t="inlineStr">
        <is>
          <t>Channing Tatum, Adam Driver, Daniel Craig, Riley Keough, Katie Holmes, Katherine Waterston, Seth MacFarlane, Dwight Yoakam</t>
        </is>
      </c>
      <c r="P116" t="inlineStr">
        <is>
          <t>Steven Soderbergh</t>
        </is>
      </c>
      <c r="Q116" s="36" t="inlineStr">
        <is>
          <t>[{"Source": "Internet Movie Database", "Value": "7.0/10"}, {"Source": "Rotten Tomatoes", "Value": "92%"}, {"Source": "Metacritic", "Value": "78/100"}]</t>
        </is>
      </c>
      <c r="R116" s="78" t="inlineStr">
        <is>
          <t>48,453,605</t>
        </is>
      </c>
      <c r="S116" t="inlineStr">
        <is>
          <t>PG-13</t>
        </is>
      </c>
      <c r="T116" t="inlineStr">
        <is>
          <t>118</t>
        </is>
      </c>
      <c r="U116"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16" s="78" t="inlineStr">
        <is>
          <t>29,000,000</t>
        </is>
      </c>
      <c r="W116" t="n">
        <v>399170</v>
      </c>
      <c r="X116" t="inlineStr">
        <is>
          <t>[337170, 426256, 416477, 407448, 341013, 347984, 396398, 48838, 995102, 411741, 336000, 436969, 390043, 339403, 413362, 68730, 418078, 70435, 371638, 343668]</t>
        </is>
      </c>
      <c r="Y116" t="inlineStr">
        <is>
          <t>92%</t>
        </is>
      </c>
      <c r="Z116" t="inlineStr">
        <is>
          <t>7.0/10</t>
        </is>
      </c>
      <c r="AA116" t="inlineStr">
        <is>
          <t>78/100</t>
        </is>
      </c>
      <c r="AB116" t="inlineStr">
        <is>
          <t>https://www.youtube.com/embed/kJdWjUCTDAg</t>
        </is>
      </c>
      <c r="AC116" s="96" t="n">
        <v>1731215633548</v>
      </c>
    </row>
    <row r="117" hidden="1">
      <c r="A117" s="87" t="inlineStr">
        <is>
          <t>Blade Runner</t>
        </is>
      </c>
      <c r="B117" s="77" t="n">
        <v>93</v>
      </c>
      <c r="C117" s="19" t="inlineStr">
        <is>
          <t>Blade Runner</t>
        </is>
      </c>
      <c r="E117" s="21" t="inlineStr">
        <is>
          <t>Sci-Fi</t>
        </is>
      </c>
      <c r="I117" s="73" t="inlineStr">
        <is>
          <t>Warner Bros.</t>
        </is>
      </c>
      <c r="J117" s="62" t="n">
        <v>1982</v>
      </c>
      <c r="K117">
        <f>ROW(K117)-1</f>
        <v/>
      </c>
      <c r="M117" s="65" t="inlineStr">
        <is>
          <t>In the smog-choked dystopian Los Angeles of 2019, blade runner Rick Deckard is called out of retirement to terminate a quartet of replicants who have escaped to Earth seeking their creator for a way to extend their short life spans.</t>
        </is>
      </c>
      <c r="N117" s="40" t="inlineStr">
        <is>
          <t>https://image.tmdb.org/t/p/w500/63N9uy8nd9j7Eog2axPQ8lbr3Wj.jpg</t>
        </is>
      </c>
      <c r="O117" s="27" t="inlineStr">
        <is>
          <t>Harrison Ford, Rutger Hauer, Sean Young, Edward James Olmos, M. Emmet Walsh, Daryl Hannah, William Sanderson, Brion James</t>
        </is>
      </c>
      <c r="P117" s="30" t="inlineStr">
        <is>
          <t>Ridley Scott</t>
        </is>
      </c>
      <c r="Q117" s="25" t="inlineStr">
        <is>
          <t>[{"Source": "Internet Movie Database", "Value": "8.1/10"}, {"Source": "Rotten Tomatoes", "Value": "89%"}, {"Source": "Metacritic", "Value": "84/100"}]</t>
        </is>
      </c>
      <c r="R117" s="74" t="inlineStr">
        <is>
          <t>41,722,424</t>
        </is>
      </c>
      <c r="S117" s="46" t="inlineStr">
        <is>
          <t>R</t>
        </is>
      </c>
      <c r="T117" s="31" t="inlineStr">
        <is>
          <t>118</t>
        </is>
      </c>
      <c r="U117" s="53"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28,000,000</t>
        </is>
      </c>
      <c r="W117" t="n">
        <v>78</v>
      </c>
      <c r="X117" t="inlineStr">
        <is>
          <t>[335984, 62, 279, 348, 117, 1369, 429, 85, 4982, 107, 12104, 829, 101, 601, 1091, 89, 61791, 28, 311, 8810]</t>
        </is>
      </c>
      <c r="Y117" t="inlineStr">
        <is>
          <t>89%</t>
        </is>
      </c>
      <c r="Z117" t="inlineStr">
        <is>
          <t>8.1/10</t>
        </is>
      </c>
      <c r="AA117" t="inlineStr">
        <is>
          <t>84/100</t>
        </is>
      </c>
      <c r="AB117" t="inlineStr">
        <is>
          <t>https://www.youtube.com/embed/qoEyZoOTtss</t>
        </is>
      </c>
      <c r="AC117" s="96" t="n">
        <v>1731215633548</v>
      </c>
    </row>
    <row r="118" hidden="1">
      <c r="A118" s="87" t="inlineStr">
        <is>
          <t>Predator</t>
        </is>
      </c>
      <c r="B118" s="77" t="n">
        <v>93</v>
      </c>
      <c r="C118" s="19" t="inlineStr">
        <is>
          <t>Alien vs Predator</t>
        </is>
      </c>
      <c r="D118" s="20" t="inlineStr">
        <is>
          <t>Predator</t>
        </is>
      </c>
      <c r="E118" s="21" t="inlineStr">
        <is>
          <t>Action</t>
        </is>
      </c>
      <c r="I118" s="73" t="inlineStr">
        <is>
          <t>20th Century Studios</t>
        </is>
      </c>
      <c r="J118" s="62" t="n">
        <v>1987</v>
      </c>
      <c r="K118">
        <f>ROW(K118)-1</f>
        <v/>
      </c>
      <c r="M118" s="65" t="inlineStr">
        <is>
          <t>A team of elite commandos on a secret mission in a Central American jungle come to find themselves hunted by an extraterrestrial warrior.</t>
        </is>
      </c>
      <c r="N118" s="40" t="inlineStr">
        <is>
          <t>https://image.tmdb.org/t/p/w500/vQhYhYsOBECkQzvSC3jInKv9CLf.jpg</t>
        </is>
      </c>
      <c r="O118" s="27" t="inlineStr">
        <is>
          <t>Arnold Schwarzenegger, Carl Weathers, Elpidia Carrillo, Jesse Ventura, Sonny Landham, Bill Duke, Richard Chaves, R. G. Armstrong</t>
        </is>
      </c>
      <c r="P118" s="30" t="inlineStr">
        <is>
          <t>John McTiernan</t>
        </is>
      </c>
      <c r="Q118" s="25" t="inlineStr">
        <is>
          <t>[{"Source": "Internet Movie Database", "Value": "7.8/10"}, {"Source": "Rotten Tomatoes", "Value": "80%"}, {"Source": "Metacritic", "Value": "47/100"}]</t>
        </is>
      </c>
      <c r="R118" s="74" t="inlineStr">
        <is>
          <t>98,267,558</t>
        </is>
      </c>
      <c r="S118" s="46" t="inlineStr">
        <is>
          <t>R</t>
        </is>
      </c>
      <c r="T118" s="31" t="inlineStr">
        <is>
          <t>107</t>
        </is>
      </c>
      <c r="U118" s="53"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18" s="75" t="inlineStr">
        <is>
          <t>15,000,000</t>
        </is>
      </c>
      <c r="W118" t="n">
        <v>106</v>
      </c>
      <c r="X118" t="inlineStr">
        <is>
          <t>[169, 957, 34851, 268, 861, 5548, 679, 9610, 865, 346910, 218, 2675, 9604, 395, 329, 587792, 10142, 801, 1368, 602]</t>
        </is>
      </c>
      <c r="Y118" t="inlineStr">
        <is>
          <t>80%</t>
        </is>
      </c>
      <c r="Z118" t="inlineStr">
        <is>
          <t>7.8/10</t>
        </is>
      </c>
      <c r="AA118" t="inlineStr">
        <is>
          <t>47/100</t>
        </is>
      </c>
      <c r="AB118" t="inlineStr">
        <is>
          <t>https://www.youtube.com/embed/SFoQL6gqhFM</t>
        </is>
      </c>
      <c r="AC118" s="96" t="n">
        <v>1731215633548</v>
      </c>
    </row>
    <row r="119" hidden="1">
      <c r="A119" s="87" t="inlineStr">
        <is>
          <t>Home Alone</t>
        </is>
      </c>
      <c r="B119" s="77" t="n">
        <v>93</v>
      </c>
      <c r="C119" s="19" t="inlineStr">
        <is>
          <t>Home Alone</t>
        </is>
      </c>
      <c r="E119" s="21" t="inlineStr">
        <is>
          <t>Comedy</t>
        </is>
      </c>
      <c r="F119" s="22" t="inlineStr">
        <is>
          <t>Family</t>
        </is>
      </c>
      <c r="G119" s="1" t="inlineStr">
        <is>
          <t>Christmas</t>
        </is>
      </c>
      <c r="I119" s="73" t="inlineStr">
        <is>
          <t>20th Century Studios</t>
        </is>
      </c>
      <c r="J119" s="62" t="n">
        <v>1990</v>
      </c>
      <c r="K119">
        <f>ROW(K119)-1</f>
        <v/>
      </c>
      <c r="M119"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9" s="40" t="inlineStr">
        <is>
          <t>https://image.tmdb.org/t/p/w500/onTSipZ8R3bliBdKfPtsDuHTdlL.jpg</t>
        </is>
      </c>
      <c r="O119" s="27" t="inlineStr">
        <is>
          <t>Macaulay Culkin, Joe Pesci, Daniel Stern, Catherine O'Hara, John Heard, Roberts Blossom, Devin Ratray, Michael C. Maronna</t>
        </is>
      </c>
      <c r="P119" s="30" t="inlineStr">
        <is>
          <t>Chris Columbus</t>
        </is>
      </c>
      <c r="Q119" s="25" t="inlineStr">
        <is>
          <t>[{"Source": "Internet Movie Database", "Value": "7.7/10"}, {"Source": "Rotten Tomatoes", "Value": "66%"}, {"Source": "Metacritic", "Value": "63/100"}]</t>
        </is>
      </c>
      <c r="R119" s="74" t="inlineStr">
        <is>
          <t>476,684,675</t>
        </is>
      </c>
      <c r="S119" s="46" t="inlineStr">
        <is>
          <t>PG</t>
        </is>
      </c>
      <c r="T119" s="31" t="inlineStr">
        <is>
          <t>103</t>
        </is>
      </c>
      <c r="U119"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 s="75" t="inlineStr">
        <is>
          <t>18,000,000</t>
        </is>
      </c>
      <c r="W119" t="n">
        <v>771</v>
      </c>
      <c r="X119" t="inlineStr">
        <is>
          <t>[772, 9714, 11005, 12536, 10495, 11011, 106646, 37136, 854, 4108, 9647, 1621, 2616, 196, 788, 951, 808, 10719, 50646, 4978]</t>
        </is>
      </c>
      <c r="Y119" t="inlineStr">
        <is>
          <t>66%</t>
        </is>
      </c>
      <c r="Z119" t="inlineStr">
        <is>
          <t>7.7/10</t>
        </is>
      </c>
      <c r="AA119" t="inlineStr">
        <is>
          <t>63/100</t>
        </is>
      </c>
      <c r="AB119" t="inlineStr">
        <is>
          <t>https://www.youtube.com/embed/dzdpqRGA1qc</t>
        </is>
      </c>
      <c r="AC119" s="96" t="n">
        <v>1731215633548</v>
      </c>
    </row>
    <row r="120" hidden="1">
      <c r="A120" s="87" t="inlineStr">
        <is>
          <t>I Love You, Man</t>
        </is>
      </c>
      <c r="B120" s="77" t="n">
        <v>93</v>
      </c>
      <c r="E120" s="21" t="inlineStr">
        <is>
          <t>Comedy</t>
        </is>
      </c>
      <c r="I120" s="73" t="inlineStr">
        <is>
          <t>Paramount Pictures</t>
        </is>
      </c>
      <c r="J120" s="62" t="n">
        <v>2009</v>
      </c>
      <c r="K120">
        <f>ROW(K120)-1</f>
        <v/>
      </c>
      <c r="M120"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0" s="40" t="inlineStr">
        <is>
          <t>https://image.tmdb.org/t/p/w500/ewGJfCkBkLV4naw1WKqO301bHh2.jpg</t>
        </is>
      </c>
      <c r="O120" s="27" t="inlineStr">
        <is>
          <t>Paul Rudd, Jason Segel, Rashida Jones, Andy Samberg, J.K. Simmons, Jane Curtin, Jon Favreau, Jaime Pressly</t>
        </is>
      </c>
      <c r="P120" s="30" t="inlineStr">
        <is>
          <t>John Hamburg</t>
        </is>
      </c>
      <c r="Q120" s="25" t="inlineStr">
        <is>
          <t>[{"Source": "Internet Movie Database", "Value": "7.0/10"}, {"Source": "Rotten Tomatoes", "Value": "82%"}, {"Source": "Metacritic", "Value": "70/100"}]</t>
        </is>
      </c>
      <c r="R120" s="74" t="inlineStr">
        <is>
          <t>92,000,000</t>
        </is>
      </c>
      <c r="S120" s="46" t="inlineStr">
        <is>
          <t>R</t>
        </is>
      </c>
      <c r="T120" s="31" t="inlineStr">
        <is>
          <t>105</t>
        </is>
      </c>
      <c r="U120" s="53"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75" t="inlineStr">
        <is>
          <t>41,000,000</t>
        </is>
      </c>
      <c r="W120" t="n">
        <v>16538</v>
      </c>
      <c r="X120" t="inlineStr">
        <is>
          <t>[10074, 17920, 27866, 29314, 352890, 42122, 75345, 505570, 342786, 319071, 51916, 14725, 12183, 92672, 623057, 610566, 578765, 892534, 667294, 9870]</t>
        </is>
      </c>
      <c r="Y120" t="inlineStr">
        <is>
          <t>82%</t>
        </is>
      </c>
      <c r="Z120" t="inlineStr">
        <is>
          <t>7.0/10</t>
        </is>
      </c>
      <c r="AA120" t="inlineStr">
        <is>
          <t>70/100</t>
        </is>
      </c>
      <c r="AB120" t="inlineStr">
        <is>
          <t>https://www.youtube.com/embed/um5DuTLzw-I</t>
        </is>
      </c>
      <c r="AC120" s="96" t="n">
        <v>1731215633548</v>
      </c>
    </row>
    <row r="121" hidden="1">
      <c r="A121" s="87" t="inlineStr">
        <is>
          <t>Role Models</t>
        </is>
      </c>
      <c r="B121" s="77" t="n">
        <v>93</v>
      </c>
      <c r="E121" s="21" t="inlineStr">
        <is>
          <t>Comedy</t>
        </is>
      </c>
      <c r="I121" s="73" t="inlineStr">
        <is>
          <t>Universal Pictures</t>
        </is>
      </c>
      <c r="J121" s="62" t="n">
        <v>2008</v>
      </c>
      <c r="K121">
        <f>ROW(K121)-1</f>
        <v/>
      </c>
      <c r="M121" s="65" t="inlineStr">
        <is>
          <t>Two salesmen trash a company truck on an energy drink-fueled bender. Upon their arrest, the court gives them a choice: do hard time or spend 150 service hours with a mentorship program. After one day with the kids, however, jail doesn't look half bad.</t>
        </is>
      </c>
      <c r="N121" s="40" t="inlineStr">
        <is>
          <t>https://image.tmdb.org/t/p/w500/d5SatGKWi0VpO9QX0Z74zLh9i91.jpg</t>
        </is>
      </c>
      <c r="O121" s="27" t="inlineStr">
        <is>
          <t>Seann William Scott, Paul Rudd, Elizabeth Banks, Christopher Mintz-Plasse, Bobb'e J. Thompson, Jane Lynch, Ken Jeong, Ken Marino</t>
        </is>
      </c>
      <c r="P121" s="30" t="inlineStr">
        <is>
          <t>David Wain</t>
        </is>
      </c>
      <c r="Q121" s="25" t="inlineStr">
        <is>
          <t>[{"Source": "Internet Movie Database", "Value": "6.8/10"}, {"Source": "Rotten Tomatoes", "Value": "77%"}, {"Source": "Metacritic", "Value": "61/100"}]</t>
        </is>
      </c>
      <c r="R121" s="74" t="inlineStr">
        <is>
          <t>92,380,927</t>
        </is>
      </c>
      <c r="S121" s="46" t="inlineStr">
        <is>
          <t>R</t>
        </is>
      </c>
      <c r="T121" s="31" t="inlineStr">
        <is>
          <t>99</t>
        </is>
      </c>
      <c r="U121" s="53"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75" t="inlineStr">
        <is>
          <t>28,000,000</t>
        </is>
      </c>
      <c r="W121" t="n">
        <v>15373</v>
      </c>
      <c r="X121" t="inlineStr">
        <is>
          <t>[16538, 74387, 20829, 9870, 13171, 381034, 294132, 11801, 22476, 227968, 13280, 411135, 514501, 753756, 17381, 574236, 49358, 21290, 36994, 25183]</t>
        </is>
      </c>
      <c r="Y121" t="inlineStr">
        <is>
          <t>77%</t>
        </is>
      </c>
      <c r="Z121" t="inlineStr">
        <is>
          <t>6.8/10</t>
        </is>
      </c>
      <c r="AA121" t="inlineStr">
        <is>
          <t>61/100</t>
        </is>
      </c>
      <c r="AB121" t="inlineStr">
        <is>
          <t>https://www.youtube.com/embed/wtFESEqa9fA</t>
        </is>
      </c>
      <c r="AC121" s="96" t="n">
        <v>1731215633548</v>
      </c>
    </row>
    <row r="122" hidden="1">
      <c r="A122" s="87" t="inlineStr">
        <is>
          <t>Tropic Thunder</t>
        </is>
      </c>
      <c r="B122" s="77" t="n">
        <v>93</v>
      </c>
      <c r="E122" s="21" t="inlineStr">
        <is>
          <t>Comedy</t>
        </is>
      </c>
      <c r="I122" s="73" t="inlineStr">
        <is>
          <t>Paramount Pictures</t>
        </is>
      </c>
      <c r="J122" s="62" t="n">
        <v>2008</v>
      </c>
      <c r="K122">
        <f>ROW(K122)-1</f>
        <v/>
      </c>
      <c r="M122"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2" s="40" t="inlineStr">
        <is>
          <t>https://image.tmdb.org/t/p/w500/zAurB9mNxfYRoVrVjAJJwGV3sPg.jpg</t>
        </is>
      </c>
      <c r="O122" s="27" t="inlineStr">
        <is>
          <t>Ben Stiller, Jack Black, Robert Downey Jr., Tom Cruise, Nick Nolte, Jay Baruchel, Brandon T. Jackson, Steve Coogan</t>
        </is>
      </c>
      <c r="P122" s="30" t="inlineStr">
        <is>
          <t>Ben Stiller</t>
        </is>
      </c>
      <c r="Q122" s="25" t="inlineStr">
        <is>
          <t>[{"Source": "Internet Movie Database", "Value": "7.1/10"}, {"Source": "Rotten Tomatoes", "Value": "82%"}, {"Source": "Metacritic", "Value": "71/100"}]</t>
        </is>
      </c>
      <c r="R122" s="74" t="inlineStr">
        <is>
          <t>195,702,811</t>
        </is>
      </c>
      <c r="S122" s="46" t="inlineStr">
        <is>
          <t>R</t>
        </is>
      </c>
      <c r="T122" s="31" t="inlineStr">
        <is>
          <t>107</t>
        </is>
      </c>
      <c r="U122" s="53"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75" t="inlineStr">
        <is>
          <t>92,000,000</t>
        </is>
      </c>
      <c r="W122" t="n">
        <v>7446</v>
      </c>
      <c r="X122" t="inlineStr">
        <is>
          <t>[10358, 10189, 4922, 10515, 10998, 9336, 41733, 196, 4953, 9398, 2253, 8337, 9384, 524434, 19959, 5174, 652, 10800, 8676, 10074]</t>
        </is>
      </c>
      <c r="Y122" t="inlineStr">
        <is>
          <t>82%</t>
        </is>
      </c>
      <c r="Z122" t="inlineStr">
        <is>
          <t>7.1/10</t>
        </is>
      </c>
      <c r="AA122" t="inlineStr">
        <is>
          <t>71/100</t>
        </is>
      </c>
      <c r="AB122" t="inlineStr">
        <is>
          <t>https://www.youtube.com/embed/VsEdmjAudSI</t>
        </is>
      </c>
      <c r="AC122" s="96" t="n">
        <v>1731215633548</v>
      </c>
    </row>
    <row r="123" hidden="1">
      <c r="A123" s="87" t="inlineStr">
        <is>
          <t>Major League</t>
        </is>
      </c>
      <c r="B123" s="77" t="n">
        <v>93</v>
      </c>
      <c r="C123" s="19" t="inlineStr">
        <is>
          <t>Major League</t>
        </is>
      </c>
      <c r="E123" s="21" t="inlineStr">
        <is>
          <t>Sports</t>
        </is>
      </c>
      <c r="F123" s="22" t="inlineStr">
        <is>
          <t>Comedy</t>
        </is>
      </c>
      <c r="I123" s="73" t="inlineStr">
        <is>
          <t>Paramount Pictures</t>
        </is>
      </c>
      <c r="J123" s="62" t="n">
        <v>1989</v>
      </c>
      <c r="K123">
        <f>ROW(K123)-1</f>
        <v/>
      </c>
      <c r="L123"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3"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3" t="inlineStr">
        <is>
          <t>https://image.tmdb.org/t/p/w500/ypUedY9zX4nGGf1lQv1UGc8PhPA.jpg</t>
        </is>
      </c>
      <c r="O123" t="inlineStr">
        <is>
          <t>Tom Berenger, Charlie Sheen, Corbin Bernsen, Margaret Whitton, James Gammon, Rene Russo, Wesley Snipes, Charles Cyphers</t>
        </is>
      </c>
      <c r="P123" t="inlineStr">
        <is>
          <t>David S. Ward</t>
        </is>
      </c>
      <c r="Q123" t="inlineStr">
        <is>
          <t>[{"Source": "Internet Movie Database", "Value": "7.2/10"}, {"Source": "Rotten Tomatoes", "Value": "83%"}, {"Source": "Metacritic", "Value": "62/100"}]</t>
        </is>
      </c>
      <c r="R123" t="inlineStr">
        <is>
          <t>75,000,000</t>
        </is>
      </c>
      <c r="S123" t="inlineStr">
        <is>
          <t>R</t>
        </is>
      </c>
      <c r="T123" t="inlineStr">
        <is>
          <t>107</t>
        </is>
      </c>
      <c r="U123"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t="inlineStr">
        <is>
          <t>11,000,000</t>
        </is>
      </c>
      <c r="W123" t="n">
        <v>9942</v>
      </c>
      <c r="X123" t="inlineStr">
        <is>
          <t>[11067, 9771, 11595, 38363, 38966, 19143, 111608, 51515, 42026, 55989, 76040, 357525, 187306, 10900, 30502, 14688, 29355, 8491, 9548, 602971]</t>
        </is>
      </c>
      <c r="Y123" t="inlineStr">
        <is>
          <t>83%</t>
        </is>
      </c>
      <c r="Z123" t="inlineStr">
        <is>
          <t>7.2/10</t>
        </is>
      </c>
      <c r="AA123" t="inlineStr">
        <is>
          <t>62/100</t>
        </is>
      </c>
      <c r="AB123" t="inlineStr">
        <is>
          <t>https://www.youtube.com/embed/7O6QHXQE6Cc</t>
        </is>
      </c>
      <c r="AC123" s="96" t="n">
        <v>1731215633548</v>
      </c>
    </row>
    <row r="124" hidden="1">
      <c r="A124" s="87" t="inlineStr">
        <is>
          <t xml:space="preserve">I Want to Eat Your Pancreas </t>
        </is>
      </c>
      <c r="B124" s="77" t="n">
        <v>93</v>
      </c>
      <c r="E124" s="21" t="inlineStr">
        <is>
          <t>Animated</t>
        </is>
      </c>
      <c r="F124" s="22" t="inlineStr">
        <is>
          <t>Anime</t>
        </is>
      </c>
      <c r="I124" s="73" t="inlineStr">
        <is>
          <t>Aniplex</t>
        </is>
      </c>
      <c r="J124" s="62" t="n">
        <v>2018</v>
      </c>
      <c r="K124">
        <f>ROW(K124)-1</f>
        <v/>
      </c>
      <c r="L124"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4" t="inlineStr">
        <is>
          <t>After his classmate and crush is diagnosed with a pancreatic disease, an average high schooler sets out to make the most of her final days.</t>
        </is>
      </c>
      <c r="N124" t="inlineStr">
        <is>
          <t>https://image.tmdb.org/t/p/w500/qpV8kvRfAntV7D4aOOsLIz7OdPc.jpg</t>
        </is>
      </c>
      <c r="O124" t="inlineStr">
        <is>
          <t>Mahiro Takasugi, Lynn, Yukiyo Fujii, Yuma Uchida, Jun Fukushima, Atsuko Tanaka, Shin-ichiro Miki, Emi Wakui</t>
        </is>
      </c>
      <c r="P124" t="inlineStr">
        <is>
          <t>Shinichiro Ushijima</t>
        </is>
      </c>
      <c r="Q124" t="inlineStr">
        <is>
          <t>[{"Source": "Internet Movie Database", "Value": "8.0/10"}]</t>
        </is>
      </c>
      <c r="R124" t="inlineStr">
        <is>
          <t>33,748,006</t>
        </is>
      </c>
      <c r="S124" t="inlineStr">
        <is>
          <t>Not Rated</t>
        </is>
      </c>
      <c r="T124" t="inlineStr">
        <is>
          <t>108</t>
        </is>
      </c>
      <c r="U124" t="inlineStr">
        <is>
          <t>{}</t>
        </is>
      </c>
      <c r="V124" t="inlineStr">
        <is>
          <t>0</t>
        </is>
      </c>
      <c r="W124" t="n">
        <v>504253</v>
      </c>
      <c r="X124" t="inlineStr">
        <is>
          <t>[378064, 513347, 364111, 568160, 667520, 572154, 92321, 631997, 374853, 449132, 460399, 372058, 110420, 652837, 38142, 198375, 476292, 916192, 475215, 315465]</t>
        </is>
      </c>
      <c r="Y124" t="inlineStr">
        <is>
          <t>N/A</t>
        </is>
      </c>
      <c r="Z124" t="inlineStr">
        <is>
          <t>8.0/10</t>
        </is>
      </c>
      <c r="AA124" t="inlineStr">
        <is>
          <t>N/A</t>
        </is>
      </c>
      <c r="AB124" t="inlineStr">
        <is>
          <t>https://www.youtube.com/embed/MONVPR1dnRQ</t>
        </is>
      </c>
      <c r="AC124" s="96" t="n">
        <v>1731215633548</v>
      </c>
    </row>
    <row r="125" hidden="1">
      <c r="A125" s="87" t="inlineStr">
        <is>
          <t>My Neighbor Totoro</t>
        </is>
      </c>
      <c r="B125" s="77" t="n">
        <v>93</v>
      </c>
      <c r="C125" s="19" t="inlineStr">
        <is>
          <t>Studio Ghibli</t>
        </is>
      </c>
      <c r="E125" s="21" t="inlineStr">
        <is>
          <t>Animated</t>
        </is>
      </c>
      <c r="F125" s="22" t="inlineStr">
        <is>
          <t>Anime</t>
        </is>
      </c>
      <c r="I125" s="73" t="inlineStr">
        <is>
          <t>Studio Ghibli</t>
        </is>
      </c>
      <c r="J125" s="62" t="n">
        <v>1988</v>
      </c>
      <c r="K125">
        <f>ROW(K125)-1</f>
        <v/>
      </c>
      <c r="M125"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5" s="40" t="inlineStr">
        <is>
          <t>https://image.tmdb.org/t/p/w500/rtGDOeG9LzoerkDGZF9dnVeLppL.jpg</t>
        </is>
      </c>
      <c r="O125" s="27" t="inlineStr">
        <is>
          <t>Noriko Hidaka, Noriko Hidaka, Chika Sakamoto, Shigesato Itoi, Sumi Shimamoto, Tanie Kitabayashi, Masashi Hirose, Yûko Maruyama</t>
        </is>
      </c>
      <c r="P125" s="30" t="inlineStr">
        <is>
          <t>Hayao Miyazaki</t>
        </is>
      </c>
      <c r="Q125" s="25" t="inlineStr">
        <is>
          <t>[{"Source": "Internet Movie Database", "Value": "8.1/10"}, {"Source": "Rotten Tomatoes", "Value": "94%"}, {"Source": "Metacritic", "Value": "86/100"}]</t>
        </is>
      </c>
      <c r="R125" s="74" t="inlineStr">
        <is>
          <t>41,000,000</t>
        </is>
      </c>
      <c r="S125" s="46" t="inlineStr">
        <is>
          <t>G</t>
        </is>
      </c>
      <c r="T125" s="31" t="inlineStr">
        <is>
          <t>86</t>
        </is>
      </c>
      <c r="U125" s="53"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5" s="75" t="inlineStr">
        <is>
          <t>3,700,000</t>
        </is>
      </c>
      <c r="W125" t="n">
        <v>8392</v>
      </c>
      <c r="X125" t="inlineStr">
        <is>
          <t>[16859, 10515, 12429, 81, 4935, 128, 149, 129, 11621, 12477, 51739, 10360, 40805, 9003, 149870, 37797, 21057, 15283, 2604, 15370]</t>
        </is>
      </c>
      <c r="Y125" t="inlineStr">
        <is>
          <t>94%</t>
        </is>
      </c>
      <c r="Z125" t="inlineStr">
        <is>
          <t>8.1/10</t>
        </is>
      </c>
      <c r="AA125" t="inlineStr">
        <is>
          <t>86/100</t>
        </is>
      </c>
      <c r="AB125" t="inlineStr">
        <is>
          <t>https://www.youtube.com/embed/_nv94fL_IA8</t>
        </is>
      </c>
      <c r="AC125" s="96" t="n">
        <v>1731215633548</v>
      </c>
    </row>
    <row r="126" hidden="1">
      <c r="A126" s="87" t="inlineStr">
        <is>
          <t>The Exorcist</t>
        </is>
      </c>
      <c r="B126" s="77" t="n">
        <v>93</v>
      </c>
      <c r="C126" s="19" t="inlineStr">
        <is>
          <t>The Exorcist</t>
        </is>
      </c>
      <c r="E126" s="21" t="inlineStr">
        <is>
          <t>Horror</t>
        </is>
      </c>
      <c r="I126" s="73" t="inlineStr">
        <is>
          <t>Warner Bros.</t>
        </is>
      </c>
      <c r="J126" s="62" t="n">
        <v>1973</v>
      </c>
      <c r="K126">
        <f>ROW(K126)-1</f>
        <v/>
      </c>
      <c r="L126"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6"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6" t="inlineStr">
        <is>
          <t>https://image.tmdb.org/t/p/w500/5x0CeVHJI8tcDx8tUUwYHQSNILq.jpg</t>
        </is>
      </c>
      <c r="O126" t="inlineStr">
        <is>
          <t>Ellen Burstyn, Linda Blair, Jason Miller, Max von Sydow, Lee J. Cobb, Kitty Winn, Jack MacGowran, William O'Malley</t>
        </is>
      </c>
      <c r="P126" t="inlineStr">
        <is>
          <t>William Friedkin</t>
        </is>
      </c>
      <c r="Q126" s="36" t="inlineStr">
        <is>
          <t>[{"Source": "Internet Movie Database", "Value": "8.1/10"}, {"Source": "Rotten Tomatoes", "Value": "78%"}, {"Source": "Metacritic", "Value": "81/100"}]</t>
        </is>
      </c>
      <c r="R126" s="78" t="inlineStr">
        <is>
          <t>441,306,145</t>
        </is>
      </c>
      <c r="S126" t="inlineStr">
        <is>
          <t>R</t>
        </is>
      </c>
      <c r="T126" t="inlineStr">
        <is>
          <t>122</t>
        </is>
      </c>
      <c r="U126"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 s="78" t="inlineStr">
        <is>
          <t>12,000,000</t>
        </is>
      </c>
      <c r="W126" t="n">
        <v>9552</v>
      </c>
      <c r="X126" t="inlineStr">
        <is>
          <t>[11586, 805, 1970, 11587, 11026, 8643, 138843, 578, 242224, 794, 829, 377, 10331, 13310, 694, 1051, 157547, 23827, 30497, 948]</t>
        </is>
      </c>
      <c r="Y126" t="inlineStr">
        <is>
          <t>78%</t>
        </is>
      </c>
      <c r="Z126" t="inlineStr">
        <is>
          <t>8.1/10</t>
        </is>
      </c>
      <c r="AA126" t="inlineStr">
        <is>
          <t>81/100</t>
        </is>
      </c>
      <c r="AB126" t="inlineStr">
        <is>
          <t>https://www.youtube.com/embed/BU2eYAO31Cc</t>
        </is>
      </c>
      <c r="AC126" s="96" t="n">
        <v>1731215633548</v>
      </c>
    </row>
    <row r="127" hidden="1">
      <c r="A127" s="87" t="inlineStr">
        <is>
          <t>Planes, Trains &amp; Automobiles</t>
        </is>
      </c>
      <c r="B127" s="77" t="n">
        <v>92</v>
      </c>
      <c r="E127" s="21" t="inlineStr">
        <is>
          <t>Comedy</t>
        </is>
      </c>
      <c r="G127" s="1" t="inlineStr">
        <is>
          <t>Thanksgiving</t>
        </is>
      </c>
      <c r="I127" s="73" t="inlineStr">
        <is>
          <t>Paramount Pictures</t>
        </is>
      </c>
      <c r="J127" s="62" t="n">
        <v>1987</v>
      </c>
      <c r="K127">
        <f>ROW(K127)-1</f>
        <v/>
      </c>
      <c r="L127"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7" t="inlineStr">
        <is>
          <t>An irritable marketing executive, Neal Page, is heading home to Chicago for Thanksgiving when a number of delays force him to travel with a well meaning but overbearing shower curtain ring salesman, Del Griffith.</t>
        </is>
      </c>
      <c r="N127" t="inlineStr">
        <is>
          <t>https://image.tmdb.org/t/p/w500/3RSucVsX96Ste8WDJfZP1hbNGqQ.jpg</t>
        </is>
      </c>
      <c r="O127" t="inlineStr">
        <is>
          <t>Steve Martin, John Candy, Laila Robins, Michael McKean, Dylan Baker, Kevin Bacon, Olivia Burnette, Carol Bruce</t>
        </is>
      </c>
      <c r="P127" t="inlineStr">
        <is>
          <t>John Hughes</t>
        </is>
      </c>
      <c r="Q127" t="inlineStr">
        <is>
          <t>[{"Source": "Internet Movie Database", "Value": "7.6/10"}, {"Source": "Rotten Tomatoes", "Value": "92%"}, {"Source": "Metacritic", "Value": "72/100"}]</t>
        </is>
      </c>
      <c r="R127" t="inlineStr">
        <is>
          <t>49,500,000</t>
        </is>
      </c>
      <c r="S127" t="inlineStr">
        <is>
          <t>R</t>
        </is>
      </c>
      <c r="T127" t="inlineStr">
        <is>
          <t>93</t>
        </is>
      </c>
      <c r="U12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7" t="inlineStr">
        <is>
          <t>15,000,000</t>
        </is>
      </c>
      <c r="W127" t="n">
        <v>2609</v>
      </c>
      <c r="X127" t="inlineStr">
        <is>
          <t>[2614, 12154, 6471, 17845, 11174, 11305, 2616, 813, 8872, 11471, 2493, 37136, 11896, 11814, 11072, 2617, 4480, 14367, 393172, 12145]</t>
        </is>
      </c>
      <c r="Y127" t="inlineStr">
        <is>
          <t>92%</t>
        </is>
      </c>
      <c r="Z127" t="inlineStr">
        <is>
          <t>7.6/10</t>
        </is>
      </c>
      <c r="AA127" t="inlineStr">
        <is>
          <t>72/100</t>
        </is>
      </c>
      <c r="AB127" t="inlineStr">
        <is>
          <t>https://www.youtube.com/embed/vHhG2MsGxGI</t>
        </is>
      </c>
      <c r="AC127" s="96" t="n">
        <v>1731215633548</v>
      </c>
    </row>
    <row r="128" hidden="1">
      <c r="A128" s="87" t="inlineStr">
        <is>
          <t>Gladiator</t>
        </is>
      </c>
      <c r="B128" s="77" t="n">
        <v>92</v>
      </c>
      <c r="E128" s="21" t="inlineStr">
        <is>
          <t>Action</t>
        </is>
      </c>
      <c r="I128" s="73" t="inlineStr">
        <is>
          <t>Dreamworks</t>
        </is>
      </c>
      <c r="J128" s="62" t="n">
        <v>2000</v>
      </c>
      <c r="K128">
        <f>ROW(K128)-1</f>
        <v/>
      </c>
      <c r="L128" s="6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28"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28" t="inlineStr">
        <is>
          <t>https://image.tmdb.org/t/p/w500/ty8TGRuvJLPUmAR1H1nRIsgwvim.jpg</t>
        </is>
      </c>
      <c r="O128" t="inlineStr">
        <is>
          <t>Russell Crowe, Joaquin Phoenix, Connie Nielsen, Oliver Reed, Richard Harris, Derek Jacobi, Djimon Hounsou, David Schofield</t>
        </is>
      </c>
      <c r="P128" t="inlineStr">
        <is>
          <t>Ridley Scott</t>
        </is>
      </c>
      <c r="Q128" t="inlineStr">
        <is>
          <t>[{"Source": "Internet Movie Database", "Value": "8.5/10"}, {"Source": "Rotten Tomatoes", "Value": "80%"}, {"Source": "Metacritic", "Value": "67/100"}]</t>
        </is>
      </c>
      <c r="R128" t="inlineStr">
        <is>
          <t>465,361,176</t>
        </is>
      </c>
      <c r="S128" t="inlineStr">
        <is>
          <t>R</t>
        </is>
      </c>
      <c r="T128" t="inlineStr">
        <is>
          <t>155</t>
        </is>
      </c>
      <c r="U128" t="inlineStr">
        <is>
          <t>{"link": "https://www.themoviedb.org/movie/98-gladiator/watch?locale=CA",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128" t="inlineStr">
        <is>
          <t>103,000,000</t>
        </is>
      </c>
      <c r="W128" t="n">
        <v>98</v>
      </c>
      <c r="X128" t="inlineStr">
        <is>
          <t>[603, 857, 197, 1571, 453, 497, 10528, 652, 12444, 14, 20662, 8587, 218, 1271, 280, 1422, 597, 1124, 77338, 558449]</t>
        </is>
      </c>
      <c r="Y128" t="inlineStr">
        <is>
          <t>80%</t>
        </is>
      </c>
      <c r="Z128" t="inlineStr">
        <is>
          <t>8.5/10</t>
        </is>
      </c>
      <c r="AA128" t="inlineStr">
        <is>
          <t>67/100</t>
        </is>
      </c>
      <c r="AB128" t="inlineStr">
        <is>
          <t>https://www.youtube.com/embed/P5ieIbInFpg</t>
        </is>
      </c>
      <c r="AC128" s="96" t="n">
        <v>1732256445415</v>
      </c>
    </row>
    <row r="129" hidden="1">
      <c r="A129" s="87" t="inlineStr">
        <is>
          <t>What We Do in the Shadows</t>
        </is>
      </c>
      <c r="B129" s="77" t="n">
        <v>92</v>
      </c>
      <c r="E129" s="21" t="inlineStr">
        <is>
          <t>Comedy</t>
        </is>
      </c>
      <c r="F129" s="22" t="inlineStr">
        <is>
          <t>Horror</t>
        </is>
      </c>
      <c r="I129" s="73" t="inlineStr">
        <is>
          <t>Paramount Pictures</t>
        </is>
      </c>
      <c r="J129" s="62" t="n">
        <v>2014</v>
      </c>
      <c r="K129">
        <f>ROW(K129)-1</f>
        <v/>
      </c>
      <c r="L129" s="68" t="inlineStr">
        <is>
          <t>A hilarious script and stuffed with visual gags throughout. Taika Waititi makes comedy seem so effortless, and it is so enjoyable to watch. Very well paced and flies by, laughing the entire time.</t>
        </is>
      </c>
      <c r="M129" s="67" t="inlineStr">
        <is>
          <t>Vampire housemates try to cope with the complexities of modern life and show a newly turned hipster some of the perks of being undead.</t>
        </is>
      </c>
      <c r="N129" s="40" t="inlineStr">
        <is>
          <t>https://image.tmdb.org/t/p/w500/a2rD3i3DBMeYbA34rBv6z3B9S3a.jpg</t>
        </is>
      </c>
      <c r="O129" s="27" t="inlineStr">
        <is>
          <t>Taika Waititi, Jemaine Clement, Jonny Brugh, Cori Gonzalez-Macuer, Stu Rutherford, Ben Fransham, Jackie van Beek, Elena Stejko</t>
        </is>
      </c>
      <c r="P129" s="30" t="inlineStr">
        <is>
          <t>Jemaine Clement, Taika Waititi</t>
        </is>
      </c>
      <c r="Q129" s="25" t="inlineStr">
        <is>
          <t>[{"Source": "Internet Movie Database", "Value": "7.6/10"}, {"Source": "Rotten Tomatoes", "Value": "96%"}, {"Source": "Metacritic", "Value": "76/100"}]</t>
        </is>
      </c>
      <c r="R129" s="74" t="inlineStr">
        <is>
          <t>6,300,000</t>
        </is>
      </c>
      <c r="S129" s="46" t="inlineStr">
        <is>
          <t>R</t>
        </is>
      </c>
      <c r="T129" s="31" t="inlineStr">
        <is>
          <t>86</t>
        </is>
      </c>
      <c r="U129" s="54" t="inlineStr">
        <is>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 s="75" t="inlineStr">
        <is>
          <t>1,600,000</t>
        </is>
      </c>
      <c r="W129" t="n">
        <v>246741</v>
      </c>
      <c r="X129" t="inlineStr">
        <is>
          <t>[371645, 411354, 318044, 39356, 19493, 46838, 157832, 359246, 432976, 13342, 489988, 86838, 16113, 11559, 32093, 307663, 613096, 12187, 391698, 290999]</t>
        </is>
      </c>
      <c r="Y129" t="inlineStr">
        <is>
          <t>96%</t>
        </is>
      </c>
      <c r="Z129" t="inlineStr">
        <is>
          <t>7.6/10</t>
        </is>
      </c>
      <c r="AA129" t="inlineStr">
        <is>
          <t>76/100</t>
        </is>
      </c>
      <c r="AB129" t="inlineStr">
        <is>
          <t>https://www.youtube.com/embed/WBly4AfHc3c</t>
        </is>
      </c>
      <c r="AC129" s="96" t="n">
        <v>1731215633548</v>
      </c>
    </row>
    <row r="130" hidden="1">
      <c r="A130" s="87" t="inlineStr">
        <is>
          <t>Palm Springs</t>
        </is>
      </c>
      <c r="B130" s="77" t="n">
        <v>92</v>
      </c>
      <c r="C130" s="19" t="inlineStr">
        <is>
          <t>Lonely Island</t>
        </is>
      </c>
      <c r="E130" s="21" t="inlineStr">
        <is>
          <t>RomCom</t>
        </is>
      </c>
      <c r="H130" s="2" t="inlineStr">
        <is>
          <t>Hulu</t>
        </is>
      </c>
      <c r="I130" s="73" t="inlineStr">
        <is>
          <t>Hulu</t>
        </is>
      </c>
      <c r="J130" s="62" t="n">
        <v>2020</v>
      </c>
      <c r="K130">
        <f>ROW(K130)-1</f>
        <v/>
      </c>
      <c r="M130" s="65" t="inlineStr">
        <is>
          <t>When carefree Nyles and reluctant maid of honor Sarah have a chance encounter at a Palm Springs wedding, things get complicated when they find themselves unable to escape the venue, themselves, or each other.</t>
        </is>
      </c>
      <c r="N130" s="40" t="inlineStr">
        <is>
          <t>https://image.tmdb.org/t/p/w500/yf5IuMW6GHghu39kxA0oFx7Bxmj.jpg</t>
        </is>
      </c>
      <c r="O130" s="27" t="inlineStr">
        <is>
          <t>Andy Samberg, Cristin Milioti, J.K. Simmons, Peter Gallagher, Meredith Hagner, Camila Mendes, Tyler Hoechlin, Chris Pang</t>
        </is>
      </c>
      <c r="P130" s="30" t="inlineStr">
        <is>
          <t>Max Barbakow</t>
        </is>
      </c>
      <c r="Q130" s="25" t="inlineStr">
        <is>
          <t>[{"Source": "Internet Movie Database", "Value": "7.4/10"}, {"Source": "Rotten Tomatoes", "Value": "94%"}, {"Source": "Metacritic", "Value": "83/100"}]</t>
        </is>
      </c>
      <c r="R130" s="74" t="inlineStr">
        <is>
          <t>164,000</t>
        </is>
      </c>
      <c r="S130" s="46" t="inlineStr">
        <is>
          <t>R</t>
        </is>
      </c>
      <c r="T130" s="31" t="inlineStr">
        <is>
          <t>90</t>
        </is>
      </c>
      <c r="U130"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is>
      </c>
      <c r="V130" s="75" t="inlineStr">
        <is>
          <t>5,000,000</t>
        </is>
      </c>
      <c r="W130" t="n">
        <v>587792</v>
      </c>
      <c r="X130" t="inlineStr">
        <is>
          <t>[8852, 25793, 628914, 12178, 89, 558582, 9395, 527660, 258489, 672647, 605116, 547016, 576156, 502033, 670203, 805627, 520900, 579583, 718840, 84184]</t>
        </is>
      </c>
      <c r="Y130" t="inlineStr">
        <is>
          <t>94%</t>
        </is>
      </c>
      <c r="Z130" t="inlineStr">
        <is>
          <t>7.4/10</t>
        </is>
      </c>
      <c r="AA130" t="inlineStr">
        <is>
          <t>83/100</t>
        </is>
      </c>
      <c r="AB130" t="inlineStr">
        <is>
          <t>https://www.youtube.com/embed/CpBLtXduh_k</t>
        </is>
      </c>
      <c r="AC130" s="96" t="n">
        <v>1731215633548</v>
      </c>
    </row>
    <row r="131" hidden="1">
      <c r="A131" s="87" t="inlineStr">
        <is>
          <t>Booksmart</t>
        </is>
      </c>
      <c r="B131" s="77" t="n">
        <v>92</v>
      </c>
      <c r="E131" s="21" t="inlineStr">
        <is>
          <t>Comedy</t>
        </is>
      </c>
      <c r="I131" s="73" t="inlineStr">
        <is>
          <t>Annapurna Pictures</t>
        </is>
      </c>
      <c r="J131" s="62" t="n">
        <v>2019</v>
      </c>
      <c r="K131">
        <f>ROW(K131)-1</f>
        <v/>
      </c>
      <c r="M131"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31" s="40" t="inlineStr">
        <is>
          <t>https://image.tmdb.org/t/p/w500/micaVOa1UZsdzs4fKGA67ZMGOzc.jpg</t>
        </is>
      </c>
      <c r="O131" s="27" t="inlineStr">
        <is>
          <t>Kaitlyn Dever, Beanie Feldstein, Jessica Williams, Jason Sudeikis, Lisa Kudrow, Will Forte, Victoria Ruesga, Mason Gooding</t>
        </is>
      </c>
      <c r="P131" s="30" t="inlineStr">
        <is>
          <t>Olivia Wilde</t>
        </is>
      </c>
      <c r="Q131" s="25" t="inlineStr">
        <is>
          <t>[{"Source": "Internet Movie Database", "Value": "7.1/10"}, {"Source": "Rotten Tomatoes", "Value": "96%"}, {"Source": "Metacritic", "Value": "84/100"}]</t>
        </is>
      </c>
      <c r="R131" s="74" t="inlineStr">
        <is>
          <t>24,849,029</t>
        </is>
      </c>
      <c r="S131" s="46" t="inlineStr">
        <is>
          <t>R</t>
        </is>
      </c>
      <c r="T131" s="31" t="inlineStr">
        <is>
          <t>102</t>
        </is>
      </c>
      <c r="U131" s="53" t="inlineStr">
        <is>
          <t>{"link": "https://www.themoviedb.org/movie/505600-booksmart/watch?locale=CA", "ads": [{"logo_path": "/a7O0Z1uhFjgGydRrgT6ucBisP4K.jpg", "provider_id": 314, "provider_name": "CBC Gem", "display_priority": 44}],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 s="75" t="inlineStr">
        <is>
          <t>6,000,000</t>
        </is>
      </c>
      <c r="W131" t="n">
        <v>505600</v>
      </c>
      <c r="X131" t="inlineStr">
        <is>
          <t>[26914, 591278, 513576, 459992, 529962, 489925, 535356, 352498, 502416, 13751, 4927, 522098, 589524, 20770, 508101, 244264, 565716, 741011, 14533, 658760]</t>
        </is>
      </c>
      <c r="Y131" t="inlineStr">
        <is>
          <t>96%</t>
        </is>
      </c>
      <c r="Z131" t="inlineStr">
        <is>
          <t>7.1/10</t>
        </is>
      </c>
      <c r="AA131" t="inlineStr">
        <is>
          <t>84/100</t>
        </is>
      </c>
      <c r="AB131" t="inlineStr">
        <is>
          <t>https://www.youtube.com/embed/noAtmtxgJYw</t>
        </is>
      </c>
      <c r="AC131" s="96" t="n">
        <v>1731215633548</v>
      </c>
    </row>
    <row r="132" hidden="1">
      <c r="A132" s="87" t="inlineStr">
        <is>
          <t>Drive</t>
        </is>
      </c>
      <c r="B132" s="77" t="n">
        <v>92</v>
      </c>
      <c r="E132" s="21" t="inlineStr">
        <is>
          <t>Action</t>
        </is>
      </c>
      <c r="F132" s="22" t="inlineStr">
        <is>
          <t>Drama</t>
        </is>
      </c>
      <c r="I132" s="73" t="inlineStr">
        <is>
          <t>Focus Features</t>
        </is>
      </c>
      <c r="J132" s="62" t="n">
        <v>2011</v>
      </c>
      <c r="K132">
        <f>ROW(K132)-1</f>
        <v/>
      </c>
      <c r="L132"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2"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2" t="inlineStr">
        <is>
          <t>https://image.tmdb.org/t/p/w500/602vevIURmpDfzbnv5Ubi6wIkQm.jpg</t>
        </is>
      </c>
      <c r="O132" t="inlineStr">
        <is>
          <t>Ryan Gosling, Carey Mulligan, Bryan Cranston, Albert Brooks, Oscar Isaac, Christina Hendricks, Ron Perlman, Kaden Leos</t>
        </is>
      </c>
      <c r="P132" t="inlineStr">
        <is>
          <t>Nicolas Winding Refn</t>
        </is>
      </c>
      <c r="Q132" s="36" t="inlineStr">
        <is>
          <t>[{"Source": "Internet Movie Database", "Value": "7.8/10"}, {"Source": "Rotten Tomatoes", "Value": "93%"}, {"Source": "Metacritic", "Value": "78/100"}]</t>
        </is>
      </c>
      <c r="R132" s="78" t="inlineStr">
        <is>
          <t>78,100,000</t>
        </is>
      </c>
      <c r="S132" t="inlineStr">
        <is>
          <t>R</t>
        </is>
      </c>
      <c r="T132" t="inlineStr">
        <is>
          <t>100</t>
        </is>
      </c>
      <c r="U132" t="inlineStr">
        <is>
          <t>{"link": "https://www.themoviedb.org/movie/64690-drive/watch?locale=CA", "free": [{"logo_path": "/j7D006Uy3UWwZ6G0xH6BMgIWTzH.jpg", "provider_id": 212, "provider_name": "Hoopla", "display_priority": 10}],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2" s="78" t="inlineStr">
        <is>
          <t>15,000,000</t>
        </is>
      </c>
      <c r="W132" t="n">
        <v>64690</v>
      </c>
      <c r="X132" t="inlineStr">
        <is>
          <t>[77987, 75780, 18533, 97367, 301365, 500840, 8967, 37799, 50646, 6977, 10316, 9693, 12162, 37861, 141, 374720, 46705, 194, 44214, 194662]</t>
        </is>
      </c>
      <c r="Y132" t="inlineStr">
        <is>
          <t>93%</t>
        </is>
      </c>
      <c r="Z132" t="inlineStr">
        <is>
          <t>7.8/10</t>
        </is>
      </c>
      <c r="AA132" t="inlineStr">
        <is>
          <t>78/100</t>
        </is>
      </c>
      <c r="AB132" t="inlineStr">
        <is>
          <t>https://www.youtube.com/embed/inTc4Q_gEWQ</t>
        </is>
      </c>
      <c r="AC132" s="96" t="n">
        <v>1731215633548</v>
      </c>
    </row>
    <row r="133" hidden="1">
      <c r="A133" s="87" t="inlineStr">
        <is>
          <t>Kill Bill: Vol. 1</t>
        </is>
      </c>
      <c r="B133" s="77" t="n">
        <v>92</v>
      </c>
      <c r="E133" s="21" t="inlineStr">
        <is>
          <t>Action</t>
        </is>
      </c>
      <c r="I133" s="73" t="inlineStr">
        <is>
          <t>Miramax Films</t>
        </is>
      </c>
      <c r="J133" s="62" t="n">
        <v>2003</v>
      </c>
      <c r="K133">
        <f>ROW(K133)-1</f>
        <v/>
      </c>
      <c r="L133"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3" t="inlineStr">
        <is>
          <t>An assassin is shot by her ruthless employer, Bill, and other members of their assassination circle – but she lives to plot her vengeance.</t>
        </is>
      </c>
      <c r="N133" t="inlineStr">
        <is>
          <t>https://image.tmdb.org/t/p/w500/v7TaX8kXMXs5yFFGR41guUDNcnB.jpg</t>
        </is>
      </c>
      <c r="O133" t="inlineStr">
        <is>
          <t>Uma Thurman, Lucy Liu, Vivica A. Fox, Daryl Hannah, David Carradine, Michael Madsen, Julie Dreyfus, Chiaki Kuriyama</t>
        </is>
      </c>
      <c r="P133" t="inlineStr">
        <is>
          <t>Quentin Tarantino</t>
        </is>
      </c>
      <c r="Q133" s="36" t="inlineStr">
        <is>
          <t>[{"Source": "Internet Movie Database", "Value": "8.2/10"}, {"Source": "Rotten Tomatoes", "Value": "85%"}, {"Source": "Metacritic", "Value": "69/100"}]</t>
        </is>
      </c>
      <c r="R133" t="inlineStr">
        <is>
          <t>180,906,076</t>
        </is>
      </c>
      <c r="S133" t="inlineStr">
        <is>
          <t>R</t>
        </is>
      </c>
      <c r="T133" t="inlineStr">
        <is>
          <t>111</t>
        </is>
      </c>
      <c r="U133"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133" t="inlineStr">
        <is>
          <t>30,000,000</t>
        </is>
      </c>
      <c r="W133" t="n">
        <v>24</v>
      </c>
      <c r="X133" t="inlineStr">
        <is>
          <t>[393, 273248, 184, 277, 414419, 500, 70, 187, 16869, 680, 1995, 101, 37165, 10020, 6479, 115, 983683, 18, 68718, 752]</t>
        </is>
      </c>
      <c r="Y133" t="inlineStr">
        <is>
          <t>85%</t>
        </is>
      </c>
      <c r="Z133" t="inlineStr">
        <is>
          <t>8.2/10</t>
        </is>
      </c>
      <c r="AA133" t="inlineStr">
        <is>
          <t>69/100</t>
        </is>
      </c>
      <c r="AB133" t="inlineStr">
        <is>
          <t>https://www.youtube.com/embed/7xhUyYQdCf8</t>
        </is>
      </c>
      <c r="AC133" s="96" t="n">
        <v>1731215633548</v>
      </c>
    </row>
    <row r="134" hidden="1">
      <c r="A134" s="87" t="inlineStr">
        <is>
          <t>Back to School</t>
        </is>
      </c>
      <c r="B134" s="77" t="n">
        <v>92</v>
      </c>
      <c r="E134" s="21" t="inlineStr">
        <is>
          <t>Comedy</t>
        </is>
      </c>
      <c r="I134" s="73" t="inlineStr">
        <is>
          <t>Orion Pictures</t>
        </is>
      </c>
      <c r="J134" s="62" t="n">
        <v>1986</v>
      </c>
      <c r="K134">
        <f>ROW(K134)-1</f>
        <v/>
      </c>
      <c r="L134"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4" t="inlineStr">
        <is>
          <t>Self-made millionaire Thornton Melon decides to get a better education and enrolls at his son Jason's college. While Jason tries to fit in with his fellow students, Thornton struggles to gain his son's respect, giving way to hilarious antics.</t>
        </is>
      </c>
      <c r="N134" t="inlineStr">
        <is>
          <t>https://image.tmdb.org/t/p/w500/bIQH3dptGaMBtwos7j9lEHt65BV.jpg</t>
        </is>
      </c>
      <c r="O134" t="inlineStr">
        <is>
          <t>Rodney Dangerfield, Sally Kellerman, Burt Young, Keith Gordon, Robert Downey Jr., William Zabka, Paxton Whitehead, Adrienne Barbeau</t>
        </is>
      </c>
      <c r="P134" t="inlineStr">
        <is>
          <t>Alan Metter</t>
        </is>
      </c>
      <c r="Q134" s="36" t="inlineStr">
        <is>
          <t>[{"Source": "Internet Movie Database", "Value": "6.7/10"}, {"Source": "Rotten Tomatoes", "Value": "88%"}, {"Source": "Metacritic", "Value": "68/100"}]</t>
        </is>
      </c>
      <c r="R134" s="78" t="inlineStr">
        <is>
          <t>91,258,000</t>
        </is>
      </c>
      <c r="S134" t="inlineStr">
        <is>
          <t>PG-13</t>
        </is>
      </c>
      <c r="T134" t="inlineStr">
        <is>
          <t>96</t>
        </is>
      </c>
      <c r="U134"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"ads": [{"logo_path": "/zLYr7OPvpskMA4S79E3vlCi71iC.jpg", "provider_id": 73, "provider_name": "Tubi TV", "display_priority": 21}]}</t>
        </is>
      </c>
      <c r="V134" s="78" t="inlineStr">
        <is>
          <t>11,000,000</t>
        </is>
      </c>
      <c r="W134" t="n">
        <v>15596</v>
      </c>
      <c r="X134" t="inlineStr">
        <is>
          <t>[9941, 20443, 46404, 29473, 47342, 75392, 55727, 12407, 38557, 18391, 18047, 32081, 15278, 38965, 21811, 11378, 15318, 30295, 21948, 25562]</t>
        </is>
      </c>
      <c r="Y134" t="inlineStr">
        <is>
          <t>88%</t>
        </is>
      </c>
      <c r="Z134" t="inlineStr">
        <is>
          <t>6.7/10</t>
        </is>
      </c>
      <c r="AA134" t="inlineStr">
        <is>
          <t>68/100</t>
        </is>
      </c>
      <c r="AB134" t="inlineStr">
        <is>
          <t>https://www.youtube.com/embed/fHRECtiZ7E8</t>
        </is>
      </c>
      <c r="AC134" s="96" t="n">
        <v>1731215633548</v>
      </c>
    </row>
    <row r="135" hidden="1">
      <c r="A135" s="87" t="inlineStr">
        <is>
          <t>Set it Up</t>
        </is>
      </c>
      <c r="B135" s="77" t="n">
        <v>92</v>
      </c>
      <c r="E135" s="21" t="inlineStr">
        <is>
          <t>RomCom</t>
        </is>
      </c>
      <c r="H135" s="2" t="inlineStr">
        <is>
          <t>Netflix</t>
        </is>
      </c>
      <c r="I135" s="73" t="inlineStr">
        <is>
          <t>Netflix</t>
        </is>
      </c>
      <c r="J135" s="62" t="n">
        <v>2018</v>
      </c>
      <c r="K135">
        <f>ROW(K135)-1</f>
        <v/>
      </c>
      <c r="L135" s="68" t="inlineStr">
        <is>
          <t>Really funny and enjoyable. The movie is very well cast, the characters have a ton of chemistry and charisma. The script is full of funny moments, and is also sincere and romantic in a very refreshing and well done way. Rare win for Netflix.</t>
        </is>
      </c>
      <c r="M135" t="inlineStr">
        <is>
          <t>Two overworked and underpaid assistants come up with a plan to get their bosses off their backs by setting them up with each other.</t>
        </is>
      </c>
      <c r="N135" t="inlineStr">
        <is>
          <t>https://image.tmdb.org/t/p/w500/2HiCq8sPNRGjFaFCyKJh0607Hso.jpg</t>
        </is>
      </c>
      <c r="O135" t="inlineStr">
        <is>
          <t>Zoey Deutch, Glen Powell, Taye Diggs, Lucy Liu, Joan Smalls, Meredith Hagner, Pete Davidson, Jon Rudnitsky</t>
        </is>
      </c>
      <c r="P135" t="inlineStr">
        <is>
          <t>Claire Scanlon</t>
        </is>
      </c>
      <c r="Q135" t="inlineStr">
        <is>
          <t>[{"Source": "Internet Movie Database", "Value": "6.5/10"}, {"Source": "Rotten Tomatoes", "Value": "92%"}, {"Source": "Metacritic", "Value": "62/100"}]</t>
        </is>
      </c>
      <c r="R135" t="inlineStr">
        <is>
          <t>0</t>
        </is>
      </c>
      <c r="S135" t="inlineStr">
        <is>
          <t>TV-14</t>
        </is>
      </c>
      <c r="T135" t="inlineStr">
        <is>
          <t>105</t>
        </is>
      </c>
      <c r="U135"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5" t="inlineStr">
        <is>
          <t>0</t>
        </is>
      </c>
      <c r="W135" t="n">
        <v>384677</v>
      </c>
      <c r="X135" t="inlineStr">
        <is>
          <t>[463053, 433310, 454983, 511785, 462919, 466282, 465109, 519035, 399131, 555850, 507143, 455656, 412105, 401905, 451480, 556803, 352186, 523773, 449176, 286554]</t>
        </is>
      </c>
      <c r="Y135" t="inlineStr">
        <is>
          <t>92%</t>
        </is>
      </c>
      <c r="Z135" t="inlineStr">
        <is>
          <t>6.5/10</t>
        </is>
      </c>
      <c r="AA135" t="inlineStr">
        <is>
          <t>62/100</t>
        </is>
      </c>
      <c r="AB135" t="inlineStr">
        <is>
          <t>https://www.youtube.com/embed/X-eRc9PF3TU</t>
        </is>
      </c>
      <c r="AC135" s="96" t="n">
        <v>1731215633548</v>
      </c>
    </row>
    <row r="136" hidden="1">
      <c r="A136" s="87" t="inlineStr">
        <is>
          <t>The Breakfast Club</t>
        </is>
      </c>
      <c r="B136" s="77" t="n">
        <v>92</v>
      </c>
      <c r="E136" s="21" t="inlineStr">
        <is>
          <t>Comedy</t>
        </is>
      </c>
      <c r="F136" s="22" t="inlineStr">
        <is>
          <t>Coming-of-Age</t>
        </is>
      </c>
      <c r="I136" s="73" t="inlineStr">
        <is>
          <t>Universal Pictures</t>
        </is>
      </c>
      <c r="J136" s="62" t="n">
        <v>1985</v>
      </c>
      <c r="K136">
        <f>ROW(K136)-1</f>
        <v/>
      </c>
      <c r="L136"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6"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6" t="inlineStr">
        <is>
          <t>https://image.tmdb.org/t/p/w500/vSqk5BeQ1HvP9wq0rWZyWqiwXeF.jpg</t>
        </is>
      </c>
      <c r="O136" t="inlineStr">
        <is>
          <t>Emilio Estevez, Judd Nelson, Molly Ringwald, Anthony Michael Hall, Ally Sheedy, Paul Gleason, John Kapelos, Perry Crawford</t>
        </is>
      </c>
      <c r="P136" t="inlineStr">
        <is>
          <t>John Hughes</t>
        </is>
      </c>
      <c r="Q136" s="36" t="inlineStr">
        <is>
          <t>[{"Source": "Internet Movie Database", "Value": "7.8/10"}, {"Source": "Rotten Tomatoes", "Value": "89%"}, {"Source": "Metacritic", "Value": "66/100"}]</t>
        </is>
      </c>
      <c r="R136" t="inlineStr">
        <is>
          <t>51,525,171</t>
        </is>
      </c>
      <c r="S136" t="inlineStr">
        <is>
          <t>R</t>
        </is>
      </c>
      <c r="T136" t="inlineStr">
        <is>
          <t>98</t>
        </is>
      </c>
      <c r="U136" t="inlineStr">
        <is>
          <t>{"link": "https://www.themoviedb.org/movie/2108-the-breakfast-club/watch?locale=CA",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 t="inlineStr">
        <is>
          <t>1,000,000</t>
        </is>
      </c>
      <c r="W136" t="n">
        <v>2108</v>
      </c>
      <c r="X136" t="inlineStr">
        <is>
          <t>[15144, 9377, 218, 11522, 11031, 11557, 9542, 630, 164, 4148, 377, 762, 11454, 9340, 105, 111, 13597, 235, 510, 11030]</t>
        </is>
      </c>
      <c r="Y136" t="inlineStr">
        <is>
          <t>89%</t>
        </is>
      </c>
      <c r="Z136" t="inlineStr">
        <is>
          <t>7.8/10</t>
        </is>
      </c>
      <c r="AA136" t="inlineStr">
        <is>
          <t>66/100</t>
        </is>
      </c>
      <c r="AB136" t="inlineStr">
        <is>
          <t>https://www.youtube.com/embed/c7VUZ29Ezcc</t>
        </is>
      </c>
      <c r="AC136" s="96" t="n">
        <v>1731215633548</v>
      </c>
    </row>
    <row r="137" hidden="1">
      <c r="A137" s="87" t="inlineStr">
        <is>
          <t>Planet of the Apes</t>
        </is>
      </c>
      <c r="B137" s="77" t="n">
        <v>92</v>
      </c>
      <c r="C137" s="19" t="inlineStr">
        <is>
          <t>Planet of the Apes</t>
        </is>
      </c>
      <c r="E137" s="21" t="inlineStr">
        <is>
          <t>Sci-Fi</t>
        </is>
      </c>
      <c r="I137" s="73" t="inlineStr">
        <is>
          <t>20th Century Studios</t>
        </is>
      </c>
      <c r="J137" s="62" t="n">
        <v>1968</v>
      </c>
      <c r="K137">
        <f>ROW(K137)-1</f>
        <v/>
      </c>
      <c r="L137"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7" t="inlineStr">
        <is>
          <t>Astronaut Taylor crash lands on a distant planet ruled by apes who use a primitive race of humans for experimentation and sport. Soon Taylor finds himself among the hunted, his life in the hands of a benevolent chimpanzee scientist.</t>
        </is>
      </c>
      <c r="N137" t="inlineStr">
        <is>
          <t>https://image.tmdb.org/t/p/w500/2r9iKnlSYEk4daQadsXfcjHfIjQ.jpg</t>
        </is>
      </c>
      <c r="O137" t="inlineStr">
        <is>
          <t>Charlton Heston, Roddy McDowall, Kim Hunter, Maurice Evans, James Whitmore, James Daly, Linda Harrison, Robert Gunner</t>
        </is>
      </c>
      <c r="P137" t="inlineStr">
        <is>
          <t>Franklin J. Schaffner</t>
        </is>
      </c>
      <c r="Q137" s="36" t="inlineStr">
        <is>
          <t>[{"Source": "Internet Movie Database", "Value": "8.0/10"}, {"Source": "Rotten Tomatoes", "Value": "86%"}, {"Source": "Metacritic", "Value": "79/100"}]</t>
        </is>
      </c>
      <c r="R137" t="inlineStr">
        <is>
          <t>32,589,624</t>
        </is>
      </c>
      <c r="S137" t="inlineStr">
        <is>
          <t>G</t>
        </is>
      </c>
      <c r="T137" t="inlineStr">
        <is>
          <t>112</t>
        </is>
      </c>
      <c r="U13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7" t="inlineStr">
        <is>
          <t>5,800,000</t>
        </is>
      </c>
      <c r="W137" t="n">
        <v>871</v>
      </c>
      <c r="X137" t="inlineStr">
        <is>
          <t>[1685, 1687, 869, 61791, 1705, 1688, 9325, 89708, 43645, 3110, 27759, 453755, 940, 830, 658, 10331, 1654, 10110, 7863, 464595]</t>
        </is>
      </c>
      <c r="Y137" t="inlineStr">
        <is>
          <t>86%</t>
        </is>
      </c>
      <c r="Z137" t="inlineStr">
        <is>
          <t>8.0/10</t>
        </is>
      </c>
      <c r="AA137" t="inlineStr">
        <is>
          <t>79/100</t>
        </is>
      </c>
      <c r="AB137" t="inlineStr">
        <is>
          <t>https://www.youtube.com/embed/k0-dUM_A-Cg</t>
        </is>
      </c>
      <c r="AC137" s="96" t="n">
        <v>1731215633548</v>
      </c>
    </row>
    <row r="138" hidden="1">
      <c r="A138" s="87" t="inlineStr">
        <is>
          <t>Ip Man</t>
        </is>
      </c>
      <c r="B138" s="77" t="n">
        <v>92</v>
      </c>
      <c r="E138" s="21" t="inlineStr">
        <is>
          <t>Action</t>
        </is>
      </c>
      <c r="F138" s="22" t="inlineStr">
        <is>
          <t>Martial Arts</t>
        </is>
      </c>
      <c r="I138" s="73" t="inlineStr">
        <is>
          <t>Mandarin Films</t>
        </is>
      </c>
      <c r="J138" s="62" t="n">
        <v>2008</v>
      </c>
      <c r="K138">
        <f>ROW(K138)-1</f>
        <v/>
      </c>
      <c r="L138"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8"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8" t="inlineStr">
        <is>
          <t>https://image.tmdb.org/t/p/w500/ggTTUXZg7trvAhsVj3eyd65bAnh.jpg</t>
        </is>
      </c>
      <c r="O138" t="inlineStr">
        <is>
          <t>Donnie Yen, Simon Yam, Lynn Hung, Hiroyuki Ikeuchi, Lam Ka-tung, Fan Siu-wong, Xing Yu, Wong Yau-Nam</t>
        </is>
      </c>
      <c r="P138" t="inlineStr">
        <is>
          <t>Wilson Yip</t>
        </is>
      </c>
      <c r="Q138" s="36" t="inlineStr">
        <is>
          <t>[{"Source": "Internet Movie Database", "Value": "8.0/10"}, {"Source": "Rotten Tomatoes", "Value": "86%"}, {"Source": "Metacritic", "Value": "59/100"}]</t>
        </is>
      </c>
      <c r="R138" s="78" t="inlineStr">
        <is>
          <t>22,100,000</t>
        </is>
      </c>
      <c r="S138" t="inlineStr">
        <is>
          <t>R</t>
        </is>
      </c>
      <c r="T138" t="inlineStr">
        <is>
          <t>106</t>
        </is>
      </c>
      <c r="U138" t="inlineStr">
        <is>
          <t>{"link": "https://www.themoviedb.org/movie/14756/watch?locale=CA",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38" s="78" t="inlineStr">
        <is>
          <t>11,700,000</t>
        </is>
      </c>
      <c r="W138" t="n">
        <v>14756</v>
      </c>
      <c r="X138" t="inlineStr">
        <is>
          <t>[37472, 365222, 44249, 7549, 9316, 182127, 253450, 121506, 9461, 17808, 12162, 12289, 32909, 449924, 84329, 280, 450001, 12207, 2114, 97630]</t>
        </is>
      </c>
      <c r="Y138" t="inlineStr">
        <is>
          <t>86%</t>
        </is>
      </c>
      <c r="Z138" t="inlineStr">
        <is>
          <t>8.0/10</t>
        </is>
      </c>
      <c r="AA138" t="inlineStr">
        <is>
          <t>59/100</t>
        </is>
      </c>
      <c r="AB138" t="inlineStr">
        <is>
          <t>https://www.youtube.com/embed/3IUR6P5VwGo</t>
        </is>
      </c>
      <c r="AC138" s="96" t="n">
        <v>1731215633548</v>
      </c>
    </row>
    <row r="139" hidden="1">
      <c r="A139" s="87" t="inlineStr">
        <is>
          <t>The 40 Year Old Virgin</t>
        </is>
      </c>
      <c r="B139" s="77" t="n">
        <v>92</v>
      </c>
      <c r="E139" s="21" t="inlineStr">
        <is>
          <t>Comedy</t>
        </is>
      </c>
      <c r="I139" s="73" t="inlineStr">
        <is>
          <t>Universal Pictures</t>
        </is>
      </c>
      <c r="J139" s="62" t="n">
        <v>2005</v>
      </c>
      <c r="K139">
        <f>ROW(K139)-1</f>
        <v/>
      </c>
      <c r="M139"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9" s="40" t="inlineStr">
        <is>
          <t>https://image.tmdb.org/t/p/w500/mVeoqL37gzhMXQVpONi9DGOQ3tZ.jpg</t>
        </is>
      </c>
      <c r="O139" s="27" t="inlineStr">
        <is>
          <t>Steve Carell, Catherine Keener, Paul Rudd, Romany Malco, Seth Rogen, Jane Lynch, Leslie Mann, Elizabeth Banks</t>
        </is>
      </c>
      <c r="P139" s="30" t="inlineStr">
        <is>
          <t>Judd Apatow</t>
        </is>
      </c>
      <c r="Q139" s="25" t="inlineStr">
        <is>
          <t>[{"Source": "Internet Movie Database", "Value": "7.1/10"}, {"Source": "Rotten Tomatoes", "Value": "85%"}, {"Source": "Metacritic", "Value": "73/100"}]</t>
        </is>
      </c>
      <c r="R139" s="74" t="inlineStr">
        <is>
          <t>177,400,000</t>
        </is>
      </c>
      <c r="S139" s="46" t="inlineStr">
        <is>
          <t>R</t>
        </is>
      </c>
      <c r="T139" s="31" t="inlineStr">
        <is>
          <t>116</t>
        </is>
      </c>
      <c r="U139" s="53"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s="75" t="inlineStr">
        <is>
          <t>26,000,000</t>
        </is>
      </c>
      <c r="W139" t="n">
        <v>6957</v>
      </c>
      <c r="X139" t="inlineStr">
        <is>
          <t>[8699, 48988, 2752, 544, 8467, 9870, 496, 8363, 8872, 13576, 1824, 4964, 747, 19494, 6471, 2698, 18785, 32823, 9473, 12133]</t>
        </is>
      </c>
      <c r="Y139" t="inlineStr">
        <is>
          <t>85%</t>
        </is>
      </c>
      <c r="Z139" t="inlineStr">
        <is>
          <t>7.1/10</t>
        </is>
      </c>
      <c r="AA139" t="inlineStr">
        <is>
          <t>73/100</t>
        </is>
      </c>
      <c r="AB139" t="inlineStr">
        <is>
          <t>https://www.youtube.com/embed/YnDeJn-BX5Q</t>
        </is>
      </c>
      <c r="AC139" s="96" t="n">
        <v>1731215633548</v>
      </c>
    </row>
    <row r="140" hidden="1">
      <c r="A140" s="87" t="inlineStr">
        <is>
          <t>The Social Network</t>
        </is>
      </c>
      <c r="B140" s="77" t="n">
        <v>92</v>
      </c>
      <c r="E140" s="21" t="inlineStr">
        <is>
          <t>Drama</t>
        </is>
      </c>
      <c r="I140" s="73" t="inlineStr">
        <is>
          <t>Columbia Pictures</t>
        </is>
      </c>
      <c r="J140" s="62" t="n">
        <v>2010</v>
      </c>
      <c r="K140">
        <f>ROW(K140)-1</f>
        <v/>
      </c>
      <c r="M140" s="65" t="inlineStr">
        <is>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is>
      </c>
      <c r="N140" s="40" t="inlineStr">
        <is>
          <t>https://image.tmdb.org/t/p/w500/n0ybibhJtQ5icDqTp8eRytcIHJx.jpg</t>
        </is>
      </c>
      <c r="O140" s="27" t="inlineStr">
        <is>
          <t>Jesse Eisenberg, Andrew Garfield, Justin Timberlake, Armie Hammer, Max Minghella, Rooney Mara, Brenda Song, Rashida Jones</t>
        </is>
      </c>
      <c r="P140" s="30" t="inlineStr">
        <is>
          <t>David Fincher</t>
        </is>
      </c>
      <c r="Q140" s="25" t="inlineStr">
        <is>
          <t>[{"Source": "Internet Movie Database", "Value": "7.8/10"}, {"Source": "Rotten Tomatoes", "Value": "96%"}, {"Source": "Metacritic", "Value": "95/100"}]</t>
        </is>
      </c>
      <c r="R140" s="74" t="inlineStr">
        <is>
          <t>224,920,315</t>
        </is>
      </c>
      <c r="S140" s="46" t="inlineStr">
        <is>
          <t>PG-13</t>
        </is>
      </c>
      <c r="T140" s="31" t="inlineStr">
        <is>
          <t>121</t>
        </is>
      </c>
      <c r="U140" s="53"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75" t="inlineStr">
        <is>
          <t>40,000,000</t>
        </is>
      </c>
      <c r="W140" t="n">
        <v>37799</v>
      </c>
      <c r="X140" t="inlineStr">
        <is>
          <t>[4922, 1949, 65754, 27205, 4547, 45269, 16614, 8358, 23168, 22538, 44264, 44214, 37165, 19908, 12405, 210577, 37710, 49047, 23483, 266856]</t>
        </is>
      </c>
      <c r="Y140" t="inlineStr">
        <is>
          <t>96%</t>
        </is>
      </c>
      <c r="Z140" t="inlineStr">
        <is>
          <t>7.8/10</t>
        </is>
      </c>
      <c r="AA140" t="inlineStr">
        <is>
          <t>95/100</t>
        </is>
      </c>
      <c r="AB140" t="inlineStr">
        <is>
          <t>https://www.youtube.com/embed/rBCNU0XT9GY</t>
        </is>
      </c>
      <c r="AC140" s="96" t="n">
        <v>1731215633548</v>
      </c>
    </row>
    <row r="141" hidden="1">
      <c r="A141" s="87" t="inlineStr">
        <is>
          <t>The Truman Show</t>
        </is>
      </c>
      <c r="B141" s="77" t="n">
        <v>92</v>
      </c>
      <c r="E141" s="21" t="inlineStr">
        <is>
          <t>Drama</t>
        </is>
      </c>
      <c r="F141" s="22" t="inlineStr">
        <is>
          <t>Comedy</t>
        </is>
      </c>
      <c r="I141" s="73" t="inlineStr">
        <is>
          <t>Paramount Pictures</t>
        </is>
      </c>
      <c r="J141" s="62" t="n">
        <v>1998</v>
      </c>
      <c r="K141">
        <f>ROW(K141)-1</f>
        <v/>
      </c>
      <c r="L141"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1"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1" t="inlineStr">
        <is>
          <t>https://image.tmdb.org/t/p/w500/vuza0WqY239yBXOadKlGwJsZJFE.jpg</t>
        </is>
      </c>
      <c r="O141" t="inlineStr">
        <is>
          <t>Jim Carrey, Laura Linney, Noah Emmerich, Natascha McElhone, Holland Taylor, Ed Harris, Paul Giamatti, Brian Delate</t>
        </is>
      </c>
      <c r="P141" t="inlineStr">
        <is>
          <t>Peter Weir</t>
        </is>
      </c>
      <c r="Q141" t="inlineStr">
        <is>
          <t>[{"Source": "Internet Movie Database", "Value": "8.2/10"}, {"Source": "Rotten Tomatoes", "Value": "94%"}, {"Source": "Metacritic", "Value": "90/100"}]</t>
        </is>
      </c>
      <c r="R141" t="inlineStr">
        <is>
          <t>264,100,000</t>
        </is>
      </c>
      <c r="S141" t="inlineStr">
        <is>
          <t>PG</t>
        </is>
      </c>
      <c r="T141" t="inlineStr">
        <is>
          <t>103</t>
        </is>
      </c>
      <c r="U141"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t="inlineStr">
        <is>
          <t>60,000,000</t>
        </is>
      </c>
      <c r="W141" t="n">
        <v>37165</v>
      </c>
      <c r="X141" t="inlineStr">
        <is>
          <t>[38, 1624, 207, 310, 641, 10201, 854, 782, 1417, 1878, 290, 77338, 14, 10312, 115, 274, 106646, 627, 640, 637]</t>
        </is>
      </c>
      <c r="Y141" t="inlineStr">
        <is>
          <t>94%</t>
        </is>
      </c>
      <c r="Z141" t="inlineStr">
        <is>
          <t>8.2/10</t>
        </is>
      </c>
      <c r="AA141" t="inlineStr">
        <is>
          <t>90/100</t>
        </is>
      </c>
      <c r="AB141" t="inlineStr">
        <is>
          <t>https://www.youtube.com/embed/N1VlDVRiFrk</t>
        </is>
      </c>
      <c r="AC141" s="96" t="n">
        <v>1731215633548</v>
      </c>
    </row>
    <row r="142" hidden="1">
      <c r="A142" s="87" t="inlineStr">
        <is>
          <t>WarGames</t>
        </is>
      </c>
      <c r="B142" s="77" t="n">
        <v>92</v>
      </c>
      <c r="E142" s="21" t="inlineStr">
        <is>
          <t>Sci-Fi</t>
        </is>
      </c>
      <c r="F142" s="22" t="inlineStr">
        <is>
          <t>Thriller</t>
        </is>
      </c>
      <c r="I142" s="73" t="inlineStr">
        <is>
          <t>Amazon MGM Studios</t>
        </is>
      </c>
      <c r="J142" s="62" t="n">
        <v>1983</v>
      </c>
      <c r="K142">
        <f>ROW(K142)-1</f>
        <v/>
      </c>
      <c r="L142"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2"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2" t="inlineStr">
        <is>
          <t>https://image.tmdb.org/t/p/w500/zZ1rN4LoPxKNfAp67Xl300WxVeD.jpg</t>
        </is>
      </c>
      <c r="O142" t="inlineStr">
        <is>
          <t>Matthew Broderick, Dabney Coleman, John Wood, Ally Sheedy, Barry Corbin, Juanin Clay, Kent Williams, Dennis Lipscomb</t>
        </is>
      </c>
      <c r="P142" t="inlineStr">
        <is>
          <t>John Badham</t>
        </is>
      </c>
      <c r="Q142" t="inlineStr">
        <is>
          <t>[{"Source": "Internet Movie Database", "Value": "7.1/10"}, {"Source": "Rotten Tomatoes", "Value": "94%"}, {"Source": "Metacritic", "Value": "77/100"}]</t>
        </is>
      </c>
      <c r="R142" t="inlineStr">
        <is>
          <t>124,600,000</t>
        </is>
      </c>
      <c r="S142" t="inlineStr">
        <is>
          <t>PG</t>
        </is>
      </c>
      <c r="T142" t="inlineStr">
        <is>
          <t>114</t>
        </is>
      </c>
      <c r="U142"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 t="inlineStr">
        <is>
          <t>12,000,000</t>
        </is>
      </c>
      <c r="W142" t="n">
        <v>860</v>
      </c>
      <c r="X142" t="inlineStr">
        <is>
          <t>[14154, 10540, 44661, 2155, 11342, 10163, 16409, 402446, 64288, 48677, 312804, 762469, 23805, 243935, 25666, 265, 14040, 432134, 11884, 11955]</t>
        </is>
      </c>
      <c r="Y142" t="inlineStr">
        <is>
          <t>94%</t>
        </is>
      </c>
      <c r="Z142" t="inlineStr">
        <is>
          <t>7.1/10</t>
        </is>
      </c>
      <c r="AA142" t="inlineStr">
        <is>
          <t>77/100</t>
        </is>
      </c>
      <c r="AB142" t="inlineStr">
        <is>
          <t>https://www.youtube.com/embed/TQUsLAAZuhU</t>
        </is>
      </c>
      <c r="AC142" s="96" t="n">
        <v>1731215633548</v>
      </c>
    </row>
    <row r="143" hidden="1">
      <c r="A143" s="87" t="inlineStr">
        <is>
          <t>Zootopia</t>
        </is>
      </c>
      <c r="B143" s="77" t="n">
        <v>92</v>
      </c>
      <c r="C143" s="19" t="inlineStr">
        <is>
          <t>Disney Animation</t>
        </is>
      </c>
      <c r="E143" s="21" t="inlineStr">
        <is>
          <t>Animated</t>
        </is>
      </c>
      <c r="I143" s="73" t="inlineStr">
        <is>
          <t>Disney</t>
        </is>
      </c>
      <c r="J143" s="62" t="n">
        <v>2016</v>
      </c>
      <c r="K143">
        <f>ROW(K143)-1</f>
        <v/>
      </c>
      <c r="M143" s="65" t="inlineStr">
        <is>
          <t>Determined to prove herself, Officer Judy Hopps, the first bunny on Zootopia's police force, jumps at the chance to crack her first case - even if it means partnering with scam-artist fox Nick Wilde to solve the mystery.</t>
        </is>
      </c>
      <c r="N143" s="40" t="inlineStr">
        <is>
          <t>https://image.tmdb.org/t/p/w500/hlK0e0wAQ3VLuJcsfIYPvb4JVud.jpg</t>
        </is>
      </c>
      <c r="O143" s="27" t="inlineStr">
        <is>
          <t>Jason Bateman, Ginnifer Goodwin, Idris Elba, Jenny Slate, Nate Torrence, Bonnie Hunt, Don Lake, Tommy Chong</t>
        </is>
      </c>
      <c r="P143" s="30" t="inlineStr">
        <is>
          <t>Byron Howard, Rich Moore, Jared Bush</t>
        </is>
      </c>
      <c r="Q143" s="25" t="inlineStr">
        <is>
          <t>[{"Source": "Internet Movie Database", "Value": "8.0/10"}, {"Source": "Rotten Tomatoes", "Value": "98%"}, {"Source": "Metacritic", "Value": "78/100"}]</t>
        </is>
      </c>
      <c r="R143" s="74" t="inlineStr">
        <is>
          <t>1,023,784,195</t>
        </is>
      </c>
      <c r="S143" s="46" t="inlineStr">
        <is>
          <t>PG</t>
        </is>
      </c>
      <c r="T143" s="31" t="inlineStr">
        <is>
          <t>109</t>
        </is>
      </c>
      <c r="U143" s="53" t="inlineStr">
        <is>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3" s="75" t="inlineStr">
        <is>
          <t>150,000,000</t>
        </is>
      </c>
      <c r="W143" t="n">
        <v>269149</v>
      </c>
      <c r="X143" t="inlineStr">
        <is>
          <t>[150540, 277834, 293660, 140300, 177572, 109445, 278927, 127380, 209112, 105864, 329833, 328111, 211672, 354912, 335797, 259694, 14160, 267860, 246655, 140607]</t>
        </is>
      </c>
      <c r="Y143" t="inlineStr">
        <is>
          <t>98%</t>
        </is>
      </c>
      <c r="Z143" t="inlineStr">
        <is>
          <t>8.0/10</t>
        </is>
      </c>
      <c r="AA143" t="inlineStr">
        <is>
          <t>78/100</t>
        </is>
      </c>
      <c r="AB143" t="inlineStr">
        <is>
          <t>https://www.youtube.com/embed/jWM0ct-OLsM</t>
        </is>
      </c>
      <c r="AC143" s="96" t="n">
        <v>1731215633548</v>
      </c>
    </row>
    <row r="144" hidden="1">
      <c r="A144" s="87" t="inlineStr">
        <is>
          <t>Wall·E</t>
        </is>
      </c>
      <c r="B144" s="77" t="n">
        <v>92</v>
      </c>
      <c r="C144" s="19" t="inlineStr">
        <is>
          <t>Pixar</t>
        </is>
      </c>
      <c r="E144" s="21" t="inlineStr">
        <is>
          <t>Animated</t>
        </is>
      </c>
      <c r="I144" s="73" t="inlineStr">
        <is>
          <t>Disney</t>
        </is>
      </c>
      <c r="J144" s="62" t="n">
        <v>2008</v>
      </c>
      <c r="K144">
        <f>ROW(K144)-1</f>
        <v/>
      </c>
      <c r="M144"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4" s="40" t="inlineStr">
        <is>
          <t>https://image.tmdb.org/t/p/w500/hbhFnRzzg6ZDmm8YAmxBnQpQIPh.jpg</t>
        </is>
      </c>
      <c r="O144" s="27" t="inlineStr">
        <is>
          <t>Ben Burtt, Elissa Knight, Jeff Garlin, Fred Willard, John Ratzenberger, Kathy Najimy, Sigourney Weaver, Teddy Newton</t>
        </is>
      </c>
      <c r="P144" s="30" t="inlineStr">
        <is>
          <t>Andrew Stanton</t>
        </is>
      </c>
      <c r="Q144" s="25" t="inlineStr">
        <is>
          <t>[{"Source": "Internet Movie Database", "Value": "8.4/10"}, {"Source": "Rotten Tomatoes", "Value": "95%"}, {"Source": "Metacritic", "Value": "95/100"}]</t>
        </is>
      </c>
      <c r="R144" s="74" t="inlineStr">
        <is>
          <t>521,311,860</t>
        </is>
      </c>
      <c r="S144" s="46" t="inlineStr">
        <is>
          <t>G</t>
        </is>
      </c>
      <c r="T144" s="31" t="inlineStr">
        <is>
          <t>98</t>
        </is>
      </c>
      <c r="U144" s="53" t="inlineStr">
        <is>
          <t>{"link": "https://www.themoviedb.org/movie/10681-wall-e/watch?locale=CA",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75" t="inlineStr">
        <is>
          <t>180,000,000</t>
        </is>
      </c>
      <c r="W144" t="n">
        <v>10681</v>
      </c>
      <c r="X144" t="inlineStr">
        <is>
          <t>[14160, 585, 2062, 10193, 953, 286217, 8587, 9928, 12, 8909, 5548, 13183, 12429, 566525, 10191, 2048, 9806, 920, 1572, 9502]</t>
        </is>
      </c>
      <c r="Y144" t="inlineStr">
        <is>
          <t>95%</t>
        </is>
      </c>
      <c r="Z144" t="inlineStr">
        <is>
          <t>8.4/10</t>
        </is>
      </c>
      <c r="AA144" t="inlineStr">
        <is>
          <t>95/100</t>
        </is>
      </c>
      <c r="AB144" t="inlineStr">
        <is>
          <t>https://www.youtube.com/embed/Tbr_L9Gap_M</t>
        </is>
      </c>
      <c r="AC144" s="96" t="n">
        <v>1731215633548</v>
      </c>
    </row>
    <row r="145" hidden="1">
      <c r="A145" s="87" t="inlineStr">
        <is>
          <t>The Unbearable Weight of Massive Talent</t>
        </is>
      </c>
      <c r="B145" s="77" t="n">
        <v>92</v>
      </c>
      <c r="E145" s="21" t="inlineStr">
        <is>
          <t>Comedy</t>
        </is>
      </c>
      <c r="F145" s="22" t="inlineStr">
        <is>
          <t>Action</t>
        </is>
      </c>
      <c r="I145" s="73" t="inlineStr">
        <is>
          <t>Lionsgate</t>
        </is>
      </c>
      <c r="J145" s="62" t="n">
        <v>2022</v>
      </c>
      <c r="K145">
        <f>ROW(K145)-1</f>
        <v/>
      </c>
      <c r="L145" s="68" t="inlineStr">
        <is>
          <t>A movie that crosses genres, with hilarious jokes, tense action and good drama. Great performances from Pascal and Cage.</t>
        </is>
      </c>
      <c r="M1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5" t="inlineStr">
        <is>
          <t>https://image.tmdb.org/t/p/w500/aqhLeieyTpTUKPOfZ3jzo2La0Mq.jpg</t>
        </is>
      </c>
      <c r="O145" t="inlineStr">
        <is>
          <t>Nicolas Cage, Pedro Pascal, Tiffany Haddish, Neil Patrick Harris, Lily Mo Sheen, Sharon Horgan, Ike Barinholtz, Paco León</t>
        </is>
      </c>
      <c r="P145" t="inlineStr">
        <is>
          <t>Tom Gormican</t>
        </is>
      </c>
      <c r="Q145" s="36" t="inlineStr">
        <is>
          <t>[{"Source": "Internet Movie Database", "Value": "7.0/10"}, {"Source": "Rotten Tomatoes", "Value": "87%"}, {"Source": "Metacritic", "Value": "68/100"}]</t>
        </is>
      </c>
      <c r="R145" s="78" t="inlineStr">
        <is>
          <t>29,116,320</t>
        </is>
      </c>
      <c r="S145" t="inlineStr">
        <is>
          <t>R</t>
        </is>
      </c>
      <c r="T145" t="inlineStr">
        <is>
          <t>107</t>
        </is>
      </c>
      <c r="U145"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78" t="inlineStr">
        <is>
          <t>30,000,000</t>
        </is>
      </c>
      <c r="W145" t="n">
        <v>648579</v>
      </c>
      <c r="X145" t="inlineStr">
        <is>
          <t>[1064489, 928344, 523638, 545611, 1043565, 615904, 771077, 639933, 614282, 670981, 1159086, 997703, 897424, 760873, 928391, 893672, 627070, 244001, 25389, 739643]</t>
        </is>
      </c>
      <c r="Y145" t="inlineStr">
        <is>
          <t>87%</t>
        </is>
      </c>
      <c r="Z145" t="inlineStr">
        <is>
          <t>7.0/10</t>
        </is>
      </c>
      <c r="AA145" t="inlineStr">
        <is>
          <t>68/100</t>
        </is>
      </c>
      <c r="AB145" t="inlineStr">
        <is>
          <t>https://www.youtube.com/embed/CKTRbKch2K4</t>
        </is>
      </c>
      <c r="AC145" s="96" t="n">
        <v>1731215633548</v>
      </c>
    </row>
    <row r="146" hidden="1">
      <c r="A146" s="87" t="inlineStr">
        <is>
          <t>Shrek 2</t>
        </is>
      </c>
      <c r="B146" s="77" t="n">
        <v>92</v>
      </c>
      <c r="C146" s="19" t="inlineStr">
        <is>
          <t>Shrek</t>
        </is>
      </c>
      <c r="E146" s="21" t="inlineStr">
        <is>
          <t>Animated</t>
        </is>
      </c>
      <c r="F146" s="22" t="inlineStr">
        <is>
          <t>Princess</t>
        </is>
      </c>
      <c r="I146" s="73" t="inlineStr">
        <is>
          <t>Dreamworks</t>
        </is>
      </c>
      <c r="J146" s="62" t="n">
        <v>2004</v>
      </c>
      <c r="K146">
        <f>ROW(K146)-1</f>
        <v/>
      </c>
      <c r="M146"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6" t="inlineStr">
        <is>
          <t>https://image.tmdb.org/t/p/w500/2yYP0PQjG8zVqturh1BAqu2Tixl.jpg</t>
        </is>
      </c>
      <c r="O146" t="inlineStr">
        <is>
          <t>Mike Myers, Eddie Murphy, Cameron Diaz, Julie Andrews, Antonio Banderas, John Cleese, Rupert Everett, Jennifer Saunders</t>
        </is>
      </c>
      <c r="P146" t="inlineStr">
        <is>
          <t>Andrew Adamson, Kelly Asbury, Conrad Vernon</t>
        </is>
      </c>
      <c r="Q146" s="36" t="inlineStr">
        <is>
          <t>[{"Source": "Internet Movie Database", "Value": "7.4/10"}, {"Source": "Rotten Tomatoes", "Value": "89%"}, {"Source": "Metacritic", "Value": "75/100"}]</t>
        </is>
      </c>
      <c r="R146" s="78" t="inlineStr">
        <is>
          <t>935,454,538</t>
        </is>
      </c>
      <c r="S146" t="inlineStr">
        <is>
          <t>PG</t>
        </is>
      </c>
      <c r="T146" t="inlineStr">
        <is>
          <t>92</t>
        </is>
      </c>
      <c r="U146" t="inlineStr">
        <is>
          <t>{"link": "https://www.themoviedb.org/movie/809-shrek-2/watch?locale=CA",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78" t="inlineStr">
        <is>
          <t>150,000,000</t>
        </is>
      </c>
      <c r="W146" t="n">
        <v>809</v>
      </c>
      <c r="X146" t="inlineStr">
        <is>
          <t>[810, 10192, 808, 953, 10555, 9502, 13394, 862, 2062, 425, 8920, 950, 954, 652, 10144, 1593, 310, 18947, 558, 10708]</t>
        </is>
      </c>
      <c r="Y146" t="inlineStr">
        <is>
          <t>89%</t>
        </is>
      </c>
      <c r="Z146" t="inlineStr">
        <is>
          <t>7.4/10</t>
        </is>
      </c>
      <c r="AA146" t="inlineStr">
        <is>
          <t>75/100</t>
        </is>
      </c>
      <c r="AB146" t="inlineStr">
        <is>
          <t>https://www.youtube.com/embed/iuNghO1XsHI</t>
        </is>
      </c>
      <c r="AC146" s="96" t="n">
        <v>1731215633548</v>
      </c>
    </row>
    <row r="147" hidden="1">
      <c r="A147" s="87" t="inlineStr">
        <is>
          <t>Us</t>
        </is>
      </c>
      <c r="B147" s="77" t="n">
        <v>92</v>
      </c>
      <c r="E147" s="21" t="inlineStr">
        <is>
          <t>Horror</t>
        </is>
      </c>
      <c r="I147" s="73" t="inlineStr">
        <is>
          <t>Universal Pictures</t>
        </is>
      </c>
      <c r="J147" s="62" t="n">
        <v>2019</v>
      </c>
      <c r="K147">
        <f>ROW(K147)-1</f>
        <v/>
      </c>
      <c r="L147"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7" s="65" t="inlineStr">
        <is>
          <t>Husband and wife Gabe and Adelaide Wilson take their kids to their beach house expecting to unplug and unwind with friends. But as night descends, their serenity turns to tension and chaos when some shocking visitors arrive uninvited.</t>
        </is>
      </c>
      <c r="N147" s="40" t="inlineStr">
        <is>
          <t>https://image.tmdb.org/t/p/w500/ux2dU1jQ2ACIMShzB3yP93Udpzc.jpg</t>
        </is>
      </c>
      <c r="O147" s="27" t="inlineStr">
        <is>
          <t>Lupita Nyong'o, Winston Duke, Shahadi Wright Joseph, Evan Alex, Tim Heidecker, Elisabeth Moss, Cali Sheldon, Noelle Sheldon</t>
        </is>
      </c>
      <c r="P147" s="30" t="inlineStr">
        <is>
          <t>Jordan Peele</t>
        </is>
      </c>
      <c r="Q147" s="25" t="inlineStr">
        <is>
          <t>[{"Source": "Internet Movie Database", "Value": "6.8/10"}, {"Source": "Rotten Tomatoes", "Value": "93%"}, {"Source": "Metacritic", "Value": "81/100"}]</t>
        </is>
      </c>
      <c r="R147" s="74" t="inlineStr">
        <is>
          <t>256,067,149</t>
        </is>
      </c>
      <c r="S147" s="46" t="inlineStr">
        <is>
          <t>R</t>
        </is>
      </c>
      <c r="T147" s="31" t="inlineStr">
        <is>
          <t>116</t>
        </is>
      </c>
      <c r="U147" s="53" t="inlineStr">
        <is>
          <t>{"link": "https://www.themoviedb.org/movie/458723-us/watch?locale=CA", "flatrate": [{"logo_path": "/pbpMk2JmcoNnQwx5JGpXngfoWtp.jpg", "provider_id": 8, "provider_name": "Netflix", "display_priority": 0},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20,000,000</t>
        </is>
      </c>
      <c r="W147" t="n">
        <v>458723</v>
      </c>
      <c r="X147" t="inlineStr">
        <is>
          <t>[157433, 532671, 419430, 287947, 329996, 493922, 299537, 529962, 522681, 450465, 429471, 106006, 399361, 429197, 502416, 441384, 447404, 512196, 480414, 471506]</t>
        </is>
      </c>
      <c r="Y147" t="inlineStr">
        <is>
          <t>93%</t>
        </is>
      </c>
      <c r="Z147" t="inlineStr">
        <is>
          <t>6.8/10</t>
        </is>
      </c>
      <c r="AA147" t="inlineStr">
        <is>
          <t>81/100</t>
        </is>
      </c>
      <c r="AB147" t="inlineStr">
        <is>
          <t>https://www.youtube.com/embed/hNCmb-4oXJA</t>
        </is>
      </c>
      <c r="AC147" s="96" t="n">
        <v>1731215633548</v>
      </c>
    </row>
    <row r="148" hidden="1">
      <c r="A148" s="87" t="inlineStr">
        <is>
          <t>Austin Powers: International Man of Mystery</t>
        </is>
      </c>
      <c r="B148" s="77" t="n">
        <v>92</v>
      </c>
      <c r="C148" s="19" t="inlineStr">
        <is>
          <t>Austin Powers</t>
        </is>
      </c>
      <c r="E148" s="21" t="inlineStr">
        <is>
          <t>Comedy</t>
        </is>
      </c>
      <c r="F148" s="22" t="inlineStr">
        <is>
          <t>Parody</t>
        </is>
      </c>
      <c r="I148" s="73" t="inlineStr">
        <is>
          <t>New Line Cinema</t>
        </is>
      </c>
      <c r="J148" s="62" t="n">
        <v>1997</v>
      </c>
      <c r="K148">
        <f>ROW(K148)-1</f>
        <v/>
      </c>
      <c r="L148"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8"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8" t="inlineStr">
        <is>
          <t>https://image.tmdb.org/t/p/w500/5uD4dxNX8JKFjWKYMHyOsqhi5pN.jpg</t>
        </is>
      </c>
      <c r="O148" t="inlineStr">
        <is>
          <t>Mike Myers, Elizabeth Hurley, Michael York, Mimi Rogers, Robert Wagner, Seth Green, Fabiana Udenio, Mindy Sterling</t>
        </is>
      </c>
      <c r="P148" t="inlineStr">
        <is>
          <t>Jay Roach</t>
        </is>
      </c>
      <c r="Q148" s="36" t="inlineStr">
        <is>
          <t>[{"Source": "Internet Movie Database", "Value": "7.0/10"}, {"Source": "Rotten Tomatoes", "Value": "73%"}, {"Source": "Metacritic", "Value": "51/100"}]</t>
        </is>
      </c>
      <c r="R148" t="inlineStr">
        <is>
          <t>67,711,748</t>
        </is>
      </c>
      <c r="S148" t="inlineStr">
        <is>
          <t>PG-13</t>
        </is>
      </c>
      <c r="T148" t="inlineStr">
        <is>
          <t>94</t>
        </is>
      </c>
      <c r="U148" t="inlineStr">
        <is>
          <t>{"link": "https://www.themoviedb.org/movie/816-austin-powers-international-man-of-mystery/watch?locale=CA",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 t="inlineStr">
        <is>
          <t>16,500,000</t>
        </is>
      </c>
      <c r="W148" t="n">
        <v>816</v>
      </c>
      <c r="X148" t="inlineStr">
        <is>
          <t>[817, 818, 8872, 1624, 21835, 367147, 8696, 7501, 10442, 482, 13981, 12538, 15556, 12277, 9304, 43838, 20894, 13964, 23069, 11876]</t>
        </is>
      </c>
      <c r="Y148" t="inlineStr">
        <is>
          <t>73%</t>
        </is>
      </c>
      <c r="Z148" t="inlineStr">
        <is>
          <t>7.0/10</t>
        </is>
      </c>
      <c r="AA148" t="inlineStr">
        <is>
          <t>51/100</t>
        </is>
      </c>
      <c r="AB148" t="inlineStr">
        <is>
          <t>https://www.youtube.com/embed/9HGy-c4_xFg</t>
        </is>
      </c>
      <c r="AC148" s="96" t="n">
        <v>1731215633548</v>
      </c>
    </row>
    <row r="149" hidden="1">
      <c r="A149" s="87" t="inlineStr">
        <is>
          <t>X-Men Days of Future Past</t>
        </is>
      </c>
      <c r="B149" s="77" t="n">
        <v>92</v>
      </c>
      <c r="C149" s="19" t="inlineStr">
        <is>
          <t>Marvel</t>
        </is>
      </c>
      <c r="D149" s="20" t="inlineStr">
        <is>
          <t>X-Men</t>
        </is>
      </c>
      <c r="E149" s="21" t="inlineStr">
        <is>
          <t>Comic Book</t>
        </is>
      </c>
      <c r="I149" s="73" t="inlineStr">
        <is>
          <t>20th Century Studios</t>
        </is>
      </c>
      <c r="J149" s="62" t="n">
        <v>2014</v>
      </c>
      <c r="K149">
        <f>ROW(K149)-1</f>
        <v/>
      </c>
      <c r="M149" s="65" t="inlineStr">
        <is>
          <t>The ultimate X-Men ensemble fights a war for the survival of the species across two time periods as they join forces with their younger selves in an epic battle that must change the past – to save our future.</t>
        </is>
      </c>
      <c r="N149" s="40" t="inlineStr">
        <is>
          <t>https://image.tmdb.org/t/p/w500/tYfijzolzgoMOtegh1Y7j2Enorg.jpg</t>
        </is>
      </c>
      <c r="O149" s="27" t="inlineStr">
        <is>
          <t>Hugh Jackman, James McAvoy, Michael Fassbender, Jennifer Lawrence, Nicholas Hoult, Patrick Stewart, Ian McKellen, Halle Berry</t>
        </is>
      </c>
      <c r="P149" s="30" t="inlineStr">
        <is>
          <t>Bryan Singer</t>
        </is>
      </c>
      <c r="Q149" s="25" t="inlineStr">
        <is>
          <t>[{"Source": "Internet Movie Database", "Value": "7.9/10"}, {"Source": "Rotten Tomatoes", "Value": "90%"}, {"Source": "Metacritic", "Value": "75/100"}]</t>
        </is>
      </c>
      <c r="R149" s="74" t="inlineStr">
        <is>
          <t>747,862,775</t>
        </is>
      </c>
      <c r="S149" s="46" t="inlineStr">
        <is>
          <t>PG-13</t>
        </is>
      </c>
      <c r="T149" s="31" t="inlineStr">
        <is>
          <t>132</t>
        </is>
      </c>
      <c r="U149" s="53"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250,000,000</t>
        </is>
      </c>
      <c r="W149" t="n">
        <v>127585</v>
      </c>
      <c r="X149" t="inlineStr">
        <is>
          <t>[246655, 49538, 124905, 36657, 100402, 102382, 36668, 76170, 137113, 2080, 118340, 102651, 91314, 36658, 320288, 157350, 271110, 177572, 293660, 137106]</t>
        </is>
      </c>
      <c r="Y149" t="inlineStr">
        <is>
          <t>90%</t>
        </is>
      </c>
      <c r="Z149" t="inlineStr">
        <is>
          <t>7.9/10</t>
        </is>
      </c>
      <c r="AA149" t="inlineStr">
        <is>
          <t>75/100</t>
        </is>
      </c>
      <c r="AB149" t="inlineStr">
        <is>
          <t>https://www.youtube.com/embed/gsjtg7m1MMM</t>
        </is>
      </c>
      <c r="AC149" s="96" t="n">
        <v>1731215633548</v>
      </c>
    </row>
    <row r="150" hidden="1">
      <c r="A150" s="87" t="inlineStr">
        <is>
          <t>Sorry to Bother You</t>
        </is>
      </c>
      <c r="B150" s="77" t="n">
        <v>91</v>
      </c>
      <c r="E150" s="21" t="inlineStr">
        <is>
          <t>Dramedy</t>
        </is>
      </c>
      <c r="I150" s="73" t="inlineStr">
        <is>
          <t>Annapurna Pictures</t>
        </is>
      </c>
      <c r="J150" s="62" t="n">
        <v>2018</v>
      </c>
      <c r="K150">
        <f>ROW(K150)-1</f>
        <v/>
      </c>
      <c r="M150" s="65" t="inlineStr">
        <is>
          <t>In an alternate present-day version of Oakland, black telemarketer Cassius Green discovers a magical key to professional success – which propels him into a macabre universe.</t>
        </is>
      </c>
      <c r="N150" s="40" t="inlineStr">
        <is>
          <t>https://image.tmdb.org/t/p/w500/peTl1V04E9ppvhgvNmSX0r2ALqO.jpg</t>
        </is>
      </c>
      <c r="O150" s="27" t="inlineStr">
        <is>
          <t>Lakeith Stanfield, Tessa Thompson, Jermaine Fowler, Omari Hardwick, Terry Crews, Patton Oswalt, David Cross, Danny Glover</t>
        </is>
      </c>
      <c r="P150" s="30" t="inlineStr">
        <is>
          <t>Boots Riley</t>
        </is>
      </c>
      <c r="Q150" s="25" t="inlineStr">
        <is>
          <t>[{"Source": "Internet Movie Database", "Value": "6.9/10"}, {"Source": "Rotten Tomatoes", "Value": "93%"}, {"Source": "Metacritic", "Value": "80/100"}]</t>
        </is>
      </c>
      <c r="R150" s="81" t="inlineStr">
        <is>
          <t>18,200,000</t>
        </is>
      </c>
      <c r="S150" s="48" t="inlineStr">
        <is>
          <t>R</t>
        </is>
      </c>
      <c r="T150" s="51" t="inlineStr">
        <is>
          <t>112</t>
        </is>
      </c>
      <c r="U150" s="53"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"/dg4Kj9s7N5pZcvJDW6vt5d9j7Uf.jpg", "provider_id": 182, "provider_name": "Hollywood Suite", "display_priority": 31}, {"logo_path": "/29VK28jsSjFWHdXl1lxPb2SGmAk.jpg", "provider_id": 705, "provider_name": "Hollywood Suite Amazon Channel", "display_priority": 92}]}</t>
        </is>
      </c>
      <c r="V150" s="82" t="inlineStr">
        <is>
          <t>3,200,000</t>
        </is>
      </c>
      <c r="W150" t="n">
        <v>424781</v>
      </c>
      <c r="X150" t="inlineStr">
        <is>
          <t>[489925, 397805, 490003, 522098, 480853, 268523, 14662, 299782, 367215, 459965, 542828, 25126, 13166, 11534, 471515, 39414, 254193, 520370, 42002, 16232]</t>
        </is>
      </c>
      <c r="Y150" t="inlineStr">
        <is>
          <t>93%</t>
        </is>
      </c>
      <c r="Z150" t="inlineStr">
        <is>
          <t>6.9/10</t>
        </is>
      </c>
      <c r="AA150" t="inlineStr">
        <is>
          <t>80/100</t>
        </is>
      </c>
      <c r="AB150" t="inlineStr">
        <is>
          <t>https://www.youtube.com/embed/XeISaoQDh2g</t>
        </is>
      </c>
      <c r="AC150" s="96" t="n">
        <v>1731215633548</v>
      </c>
    </row>
    <row r="151" hidden="1">
      <c r="A151" s="87" t="inlineStr">
        <is>
          <t>Spider-Man: Homecoming</t>
        </is>
      </c>
      <c r="B151" s="77" t="n">
        <v>91</v>
      </c>
      <c r="C151" s="19" t="inlineStr">
        <is>
          <t>Marvel</t>
        </is>
      </c>
      <c r="D151" s="20" t="inlineStr">
        <is>
          <t>MCU</t>
        </is>
      </c>
      <c r="E151" s="21" t="inlineStr">
        <is>
          <t>Comic Book</t>
        </is>
      </c>
      <c r="I151" s="73" t="inlineStr">
        <is>
          <t>Disney</t>
        </is>
      </c>
      <c r="J151" s="62" t="n">
        <v>2017</v>
      </c>
      <c r="K151">
        <f>ROW(K151)-1</f>
        <v/>
      </c>
      <c r="M151"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1" s="40" t="inlineStr">
        <is>
          <t>https://image.tmdb.org/t/p/w500/c24sv2weTHPsmDa7jEMN0m2P3RT.jpg</t>
        </is>
      </c>
      <c r="O151" s="27" t="inlineStr">
        <is>
          <t>Tom Holland, Michael Keaton, Robert Downey Jr., Marisa Tomei, Jon Favreau, Gwyneth Paltrow, Zendaya, Donald Glover</t>
        </is>
      </c>
      <c r="P151" s="30" t="inlineStr">
        <is>
          <t>Jon Watts</t>
        </is>
      </c>
      <c r="Q151" s="25" t="inlineStr">
        <is>
          <t>[{"Source": "Internet Movie Database", "Value": "7.4/10"}, {"Source": "Rotten Tomatoes", "Value": "92%"}, {"Source": "Metacritic", "Value": "73/100"}]</t>
        </is>
      </c>
      <c r="R151" s="74" t="inlineStr">
        <is>
          <t>880,166,924</t>
        </is>
      </c>
      <c r="S151" s="46" t="inlineStr">
        <is>
          <t>PG-13</t>
        </is>
      </c>
      <c r="T151" s="31" t="inlineStr">
        <is>
          <t>133</t>
        </is>
      </c>
      <c r="U151" s="53"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75" t="inlineStr">
        <is>
          <t>175,000,000</t>
        </is>
      </c>
      <c r="W151" t="n">
        <v>315635</v>
      </c>
      <c r="X151" t="inlineStr">
        <is>
          <t>[429617, 284053, 283995, 297762, 559, 281338, 284052, 271110, 335988, 557, 284054, 324857, 339403, 1930, 102382, 263115, 374720, 324852, 141052, 166426]</t>
        </is>
      </c>
      <c r="Y151" t="inlineStr">
        <is>
          <t>92%</t>
        </is>
      </c>
      <c r="Z151" t="inlineStr">
        <is>
          <t>7.4/10</t>
        </is>
      </c>
      <c r="AA151" t="inlineStr">
        <is>
          <t>73/100</t>
        </is>
      </c>
      <c r="AB151" t="inlineStr">
        <is>
          <t>https://www.youtube.com/embed/xEvV3OsE2WM</t>
        </is>
      </c>
      <c r="AC151" s="96" t="n">
        <v>1731215633548</v>
      </c>
    </row>
    <row r="152" hidden="1">
      <c r="A152" s="87" t="inlineStr">
        <is>
          <t>How to Train Your Dragon</t>
        </is>
      </c>
      <c r="B152" s="77" t="n">
        <v>91</v>
      </c>
      <c r="C152" s="19" t="inlineStr">
        <is>
          <t>How to Train Your Dragon</t>
        </is>
      </c>
      <c r="E152" s="21" t="inlineStr">
        <is>
          <t>Animated</t>
        </is>
      </c>
      <c r="I152" s="73" t="inlineStr">
        <is>
          <t>Dreamworks</t>
        </is>
      </c>
      <c r="J152" s="62" t="n">
        <v>2010</v>
      </c>
      <c r="K152">
        <f>ROW(K152)-1</f>
        <v/>
      </c>
      <c r="L152" s="68" t="inlineStr">
        <is>
          <t>Really fun movie, a good story and mostly likable characters. Some of the conflicts are frustrating and feel reminiscent of other movies we have seen before, but this is easy to overlook given the nice animation, good humor and well done action.</t>
        </is>
      </c>
      <c r="M152"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2" t="inlineStr">
        <is>
          <t>https://image.tmdb.org/t/p/w500/92olhXYaIX6lvB8jwFz4OSfPaKq.jpg</t>
        </is>
      </c>
      <c r="O152" t="inlineStr">
        <is>
          <t>Jay Baruchel, Gerard Butler, Craig Ferguson, America Ferrera, Jonah Hill, Christopher Mintz-Plasse, T.J. Miller, Kristen Wiig</t>
        </is>
      </c>
      <c r="P152" t="inlineStr">
        <is>
          <t>Chris Sanders, Dean DeBlois</t>
        </is>
      </c>
      <c r="Q152" t="inlineStr">
        <is>
          <t>[{"Source": "Internet Movie Database", "Value": "8.1/10"}, {"Source": "Rotten Tomatoes", "Value": "99%"}, {"Source": "Metacritic", "Value": "75/100"}]</t>
        </is>
      </c>
      <c r="R152" t="inlineStr">
        <is>
          <t>494,879,471</t>
        </is>
      </c>
      <c r="S152" t="inlineStr">
        <is>
          <t>PG</t>
        </is>
      </c>
      <c r="T152" t="inlineStr">
        <is>
          <t>98</t>
        </is>
      </c>
      <c r="U152"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t="inlineStr">
        <is>
          <t>165,000,000</t>
        </is>
      </c>
      <c r="W152" t="n">
        <v>10191</v>
      </c>
      <c r="X152" t="inlineStr">
        <is>
          <t>[82702, 166428, 585, 235, 82690, 12162, 38757, 425, 537056, 2080, 12155, 562, 1930, 20352, 14160, 10198, 10193, 91417, 953, 2062]</t>
        </is>
      </c>
      <c r="Y152" t="inlineStr">
        <is>
          <t>99%</t>
        </is>
      </c>
      <c r="Z152" t="inlineStr">
        <is>
          <t>8.1/10</t>
        </is>
      </c>
      <c r="AA152" t="inlineStr">
        <is>
          <t>75/100</t>
        </is>
      </c>
      <c r="AB152" t="inlineStr">
        <is>
          <t>https://www.youtube.com/embed/1huZhKwhIQc</t>
        </is>
      </c>
      <c r="AC152" s="96" t="n">
        <v>1731215633548</v>
      </c>
    </row>
    <row r="153" hidden="1">
      <c r="A153" s="87" t="inlineStr">
        <is>
          <t>The Wizard of Oz</t>
        </is>
      </c>
      <c r="B153" s="77" t="n">
        <v>91</v>
      </c>
      <c r="C153" s="19" t="inlineStr">
        <is>
          <t>The Wizard of Oz</t>
        </is>
      </c>
      <c r="E153" s="21" t="inlineStr">
        <is>
          <t>Fantasy</t>
        </is>
      </c>
      <c r="F153" s="22" t="inlineStr">
        <is>
          <t>Musical</t>
        </is>
      </c>
      <c r="I153" s="73" t="inlineStr">
        <is>
          <t>Amazon MGM Studios</t>
        </is>
      </c>
      <c r="J153" s="62" t="n">
        <v>1939</v>
      </c>
      <c r="K153">
        <f>ROW(K153)-1</f>
        <v/>
      </c>
      <c r="L153"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3"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3" t="inlineStr">
        <is>
          <t>https://image.tmdb.org/t/p/w500/pfAZFD7I2hxW9HCChTuAzsdE6UX.jpg</t>
        </is>
      </c>
      <c r="O153" t="inlineStr">
        <is>
          <t>Judy Garland, Ray Bolger, Jack Haley, Bert Lahr, Frank Morgan, Margaret Hamilton, Billie Burke, Clara Blandick</t>
        </is>
      </c>
      <c r="P153" t="inlineStr">
        <is>
          <t>Victor Fleming</t>
        </is>
      </c>
      <c r="Q153" t="inlineStr">
        <is>
          <t>[{"Source": "Internet Movie Database", "Value": "8.1/10"}, {"Source": "Rotten Tomatoes", "Value": "98%"}, {"Source": "Metacritic", "Value": "92/100"}]</t>
        </is>
      </c>
      <c r="R153" t="inlineStr">
        <is>
          <t>33,754,967</t>
        </is>
      </c>
      <c r="S153" t="inlineStr">
        <is>
          <t>G</t>
        </is>
      </c>
      <c r="T153" t="inlineStr">
        <is>
          <t>102</t>
        </is>
      </c>
      <c r="U153" t="inlineStr">
        <is>
          <t>{"link": "https://www.themoviedb.org/movie/630-the-wizard-of-oz/watch?locale=CA",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t="inlineStr">
        <is>
          <t>2,777,000</t>
        </is>
      </c>
      <c r="W153" t="n">
        <v>630</v>
      </c>
      <c r="X153" t="inlineStr">
        <is>
          <t>[37719, 3083, 770, 252, 10895, 289, 13155, 15121, 68728, 872, 408, 15, 10907, 981, 13666, 49041, 1585, 756, 5503, 433]</t>
        </is>
      </c>
      <c r="Y153" t="inlineStr">
        <is>
          <t>98%</t>
        </is>
      </c>
      <c r="Z153" t="inlineStr">
        <is>
          <t>8.1/10</t>
        </is>
      </c>
      <c r="AA153" t="inlineStr">
        <is>
          <t>92/100</t>
        </is>
      </c>
      <c r="AB153" t="inlineStr">
        <is>
          <t>https://www.youtube.com/embed/b_A2twyZevo</t>
        </is>
      </c>
      <c r="AC153" s="96" t="n">
        <v>1731215633548</v>
      </c>
    </row>
    <row r="154" hidden="1">
      <c r="A154" s="87" t="inlineStr">
        <is>
          <t>Searching</t>
        </is>
      </c>
      <c r="B154" s="77" t="n">
        <v>91</v>
      </c>
      <c r="C154" s="19" t="inlineStr">
        <is>
          <t>Searching</t>
        </is>
      </c>
      <c r="E154" s="21" t="inlineStr">
        <is>
          <t>Mystery</t>
        </is>
      </c>
      <c r="F154" s="22" t="inlineStr">
        <is>
          <t>Thriller</t>
        </is>
      </c>
      <c r="I154" s="73" t="inlineStr">
        <is>
          <t>Sony Pictures</t>
        </is>
      </c>
      <c r="J154" s="62" t="n">
        <v>2018</v>
      </c>
      <c r="K154">
        <f>ROW(K154)-1</f>
        <v/>
      </c>
      <c r="L154"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4"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4" s="40" t="inlineStr">
        <is>
          <t>https://image.tmdb.org/t/p/w500/pk9R56ZFlofbBzfwBnHlDyg5DMs.jpg</t>
        </is>
      </c>
      <c r="O154" s="27" t="inlineStr">
        <is>
          <t>John Cho, Michelle La, Debra Messing, Joseph Lee, Sara Sohn, Briana McLean, Erica Jenkins, Connor McRaith</t>
        </is>
      </c>
      <c r="P154" s="30" t="inlineStr">
        <is>
          <t>Aneesh Chaganty</t>
        </is>
      </c>
      <c r="Q154" s="25" t="inlineStr">
        <is>
          <t>[{"Source": "Internet Movie Database", "Value": "7.6/10"}, {"Source": "Rotten Tomatoes", "Value": "92%"}, {"Source": "Metacritic", "Value": "71/100"}]</t>
        </is>
      </c>
      <c r="R154" s="74" t="inlineStr">
        <is>
          <t>75,462,037</t>
        </is>
      </c>
      <c r="S154" s="46" t="inlineStr">
        <is>
          <t>PG-13</t>
        </is>
      </c>
      <c r="T154" s="31" t="inlineStr">
        <is>
          <t>102</t>
        </is>
      </c>
      <c r="U154" s="53"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75" t="inlineStr">
        <is>
          <t>1,000,000</t>
        </is>
      </c>
      <c r="W154" t="n">
        <v>489999</v>
      </c>
      <c r="X154" t="inlineStr">
        <is>
          <t>[768362, 484247, 487558, 489925, 500664, 463821, 439079, 470229, 438808, 401847, 551, 505058, 458594, 489988, 446021, 332562, 469056, 611468, 502422, 363579]</t>
        </is>
      </c>
      <c r="Y154" t="inlineStr">
        <is>
          <t>92%</t>
        </is>
      </c>
      <c r="Z154" t="inlineStr">
        <is>
          <t>7.6/10</t>
        </is>
      </c>
      <c r="AA154" t="inlineStr">
        <is>
          <t>71/100</t>
        </is>
      </c>
      <c r="AB154" t="inlineStr">
        <is>
          <t>https://www.youtube.com/embed/1f-nx8OAMVk</t>
        </is>
      </c>
      <c r="AC154" s="96" t="n">
        <v>1731215633548</v>
      </c>
    </row>
    <row r="155" hidden="1">
      <c r="A155" s="87" t="inlineStr">
        <is>
          <t>Dawn of the Planet of the Apes</t>
        </is>
      </c>
      <c r="B155" s="77" t="n">
        <v>91</v>
      </c>
      <c r="C155" s="19" t="inlineStr">
        <is>
          <t>Planet of the Apes</t>
        </is>
      </c>
      <c r="E155" s="21" t="inlineStr">
        <is>
          <t>Sci-Fi</t>
        </is>
      </c>
      <c r="F155" s="22" t="inlineStr">
        <is>
          <t>Action</t>
        </is>
      </c>
      <c r="I155" s="73" t="inlineStr">
        <is>
          <t>20th Century Studios</t>
        </is>
      </c>
      <c r="J155" s="62" t="n">
        <v>2014</v>
      </c>
      <c r="K155">
        <f>ROW(K155)-1</f>
        <v/>
      </c>
      <c r="L155"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5" t="inlineStr">
        <is>
          <t>A group of scientists in San Francisco struggle to stay alive in the aftermath of a plague that is wiping out humanity, while Caesar tries to maintain dominance over his community of intelligent apes.</t>
        </is>
      </c>
      <c r="N155" t="inlineStr">
        <is>
          <t>https://image.tmdb.org/t/p/w500/kScdQEwS9jPEdnO23XjGAtaoRcT.jpg</t>
        </is>
      </c>
      <c r="O155" t="inlineStr">
        <is>
          <t>Andy Serkis, Jason Clarke, Toby Kebbell, Gary Oldman, Keri Russell, Kodi Smit-McPhee, Nick Thurston, Karin Konoval</t>
        </is>
      </c>
      <c r="P155" t="inlineStr">
        <is>
          <t>Matt Reeves</t>
        </is>
      </c>
      <c r="Q155" s="36" t="inlineStr">
        <is>
          <t>[{"Source": "Internet Movie Database", "Value": "7.6/10"}, {"Source": "Rotten Tomatoes", "Value": "91%"}, {"Source": "Metacritic", "Value": "79/100"}]</t>
        </is>
      </c>
      <c r="R155" t="inlineStr">
        <is>
          <t>710,644,566</t>
        </is>
      </c>
      <c r="S155" t="inlineStr">
        <is>
          <t>PG-13</t>
        </is>
      </c>
      <c r="T155" t="inlineStr">
        <is>
          <t>130</t>
        </is>
      </c>
      <c r="U155"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t="inlineStr">
        <is>
          <t>170,000,000</t>
        </is>
      </c>
      <c r="W155" t="n">
        <v>119450</v>
      </c>
      <c r="X155" t="inlineStr">
        <is>
          <t>[281338, 61791, 91314, 137113, 187017, 240832, 98566, 127585, 124905, 869, 102651, 82702, 118340, 138103, 184315, 238603, 871, 85350, 157353, 226486]</t>
        </is>
      </c>
      <c r="Y155" t="inlineStr">
        <is>
          <t>91%</t>
        </is>
      </c>
      <c r="Z155" t="inlineStr">
        <is>
          <t>7.6/10</t>
        </is>
      </c>
      <c r="AA155" t="inlineStr">
        <is>
          <t>79/100</t>
        </is>
      </c>
      <c r="AB155" t="inlineStr">
        <is>
          <t>https://www.youtube.com/embed/DpSaTrW4leg</t>
        </is>
      </c>
      <c r="AC155" s="96" t="n">
        <v>1731215633548</v>
      </c>
    </row>
    <row r="156" hidden="1">
      <c r="A156" s="87" t="inlineStr">
        <is>
          <t>Are You There God? It's Me, Margaret.</t>
        </is>
      </c>
      <c r="B156" s="77" t="n">
        <v>91</v>
      </c>
      <c r="E156" s="21" t="inlineStr">
        <is>
          <t>Comedy</t>
        </is>
      </c>
      <c r="F156" s="22" t="inlineStr">
        <is>
          <t>Coming-of-Age</t>
        </is>
      </c>
      <c r="I156" s="73" t="inlineStr">
        <is>
          <t>Lionsgate</t>
        </is>
      </c>
      <c r="J156" s="62" t="n">
        <v>2023</v>
      </c>
      <c r="K156">
        <f>ROW(K156)-1</f>
        <v/>
      </c>
      <c r="L156"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6" t="inlineStr">
        <is>
          <t>When her family moves from New York City to New Jersey, an 11-year-old girl navigates new friends, feelings, and the beginning of adolescence.</t>
        </is>
      </c>
      <c r="N156" t="inlineStr">
        <is>
          <t>https://image.tmdb.org/t/p/w500/yb6UB4WC3znlwU0L4AqMnjR9G9S.jpg</t>
        </is>
      </c>
      <c r="O156" t="inlineStr">
        <is>
          <t>Abby Ryder Fortson, Rachel McAdams, Kathy Bates, Elle Graham, Benny Safdie, Amari Alexis Price, Katherine Mallen Kupferer, Kate MacCluggage</t>
        </is>
      </c>
      <c r="P156" t="inlineStr">
        <is>
          <t>Kelly Fremon Craig</t>
        </is>
      </c>
      <c r="Q156" s="36" t="inlineStr">
        <is>
          <t>[{"Source": "Internet Movie Database", "Value": "7.3/10"}, {"Source": "Rotten Tomatoes", "Value": "99%"}, {"Source": "Metacritic", "Value": "84/100"}]</t>
        </is>
      </c>
      <c r="R156" t="inlineStr">
        <is>
          <t>21,800,000</t>
        </is>
      </c>
      <c r="S156" t="inlineStr">
        <is>
          <t>PG-13</t>
        </is>
      </c>
      <c r="T156" t="inlineStr">
        <is>
          <t>107</t>
        </is>
      </c>
      <c r="U156" t="inlineStr">
        <is>
          <t>{"link": "https://www.themoviedb.org/movie/555285-are-you-there-god-it-s-me-margaret/watch?locale=CA",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t="inlineStr">
        <is>
          <t>30,000,000</t>
        </is>
      </c>
      <c r="W156" t="n">
        <v>555285</v>
      </c>
      <c r="X156" t="inlineStr">
        <is>
          <t>[576005, 508444, 41781, 36092, 150067, 1196442, 785664, 717554, 49453, 576696, 149135, 146747, 1168918, 1035372, 577953, 829774, 547009, 947457, 415034, 814776]</t>
        </is>
      </c>
      <c r="Y156" t="inlineStr">
        <is>
          <t>99%</t>
        </is>
      </c>
      <c r="Z156" t="inlineStr">
        <is>
          <t>7.3/10</t>
        </is>
      </c>
      <c r="AA156" t="inlineStr">
        <is>
          <t>84/100</t>
        </is>
      </c>
      <c r="AB156" t="inlineStr">
        <is>
          <t>https://www.youtube.com/embed/LzRzojHC3iE</t>
        </is>
      </c>
      <c r="AC156" s="96" t="n">
        <v>1731215633548</v>
      </c>
    </row>
    <row r="157" hidden="1">
      <c r="A157" s="87" t="inlineStr">
        <is>
          <t>Wicked</t>
        </is>
      </c>
      <c r="B157" s="77" t="n">
        <v>91</v>
      </c>
      <c r="C157" s="19" t="inlineStr">
        <is>
          <t>The Wizard of Oz</t>
        </is>
      </c>
      <c r="E157" s="21" t="inlineStr">
        <is>
          <t>Fantasy</t>
        </is>
      </c>
      <c r="F157" s="22" t="inlineStr">
        <is>
          <t>Musical</t>
        </is>
      </c>
      <c r="I157" s="73" t="inlineStr">
        <is>
          <t>Universal Pictures</t>
        </is>
      </c>
      <c r="J157" s="62" t="n">
        <v>2024</v>
      </c>
      <c r="K157">
        <f>ROW(K157)-1</f>
        <v/>
      </c>
      <c r="L157" s="68"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57" t="inlineStr">
        <is>
          <t>When ostracized and misunderstood green-skinned Elphaba is forced to share a room with the popular aristocrat Glinda, the two's unlikely friendship is tested as they begin to fulfill their respective destinies as Glinda the Good and the Wicked Witch of the West.</t>
        </is>
      </c>
      <c r="N157" t="inlineStr">
        <is>
          <t>https://image.tmdb.org/t/p/w500/xDGbZ0JJ3mYaGKy4Nzd9Kph6M9L.jpg</t>
        </is>
      </c>
      <c r="O157" t="inlineStr">
        <is>
          <t>Cynthia Erivo, Ariana Grande, Jonathan Bailey, Michelle Yeoh, Jeff Goldblum, Marissa Bode, Ethan Slater, Bowen Yang</t>
        </is>
      </c>
      <c r="P157" t="inlineStr">
        <is>
          <t>Jon M. Chu</t>
        </is>
      </c>
      <c r="Q157" t="inlineStr">
        <is>
          <t>[]</t>
        </is>
      </c>
      <c r="R157" t="inlineStr">
        <is>
          <t>359,326,510</t>
        </is>
      </c>
      <c r="S157" t="inlineStr">
        <is>
          <t>PG</t>
        </is>
      </c>
      <c r="T157" t="inlineStr">
        <is>
          <t>161</t>
        </is>
      </c>
      <c r="U157" t="inlineStr">
        <is>
          <t>{}</t>
        </is>
      </c>
      <c r="V157" t="inlineStr">
        <is>
          <t>145,000,000</t>
        </is>
      </c>
      <c r="W157" t="n">
        <v>402431</v>
      </c>
      <c r="X157" t="inlineStr">
        <is>
          <t>[1241982, 1391430, 1355755, 804406, 602177, 1030588, 79631, 53947, 1359246, 1380452, 51136, 1200049, 840111, 1076708, 1100099, 44351, 53482, 1234811, 826353, 845781]</t>
        </is>
      </c>
      <c r="Y157" t="inlineStr">
        <is>
          <t>N/A</t>
        </is>
      </c>
      <c r="Z157" t="inlineStr">
        <is>
          <t>N/A</t>
        </is>
      </c>
      <c r="AA157" t="inlineStr">
        <is>
          <t>N/A</t>
        </is>
      </c>
      <c r="AB157" t="inlineStr">
        <is>
          <t>https://www.youtube.com/embed/pqi45Qhq3CI</t>
        </is>
      </c>
      <c r="AC157" t="inlineStr">
        <is>
          <t>1732724131726</t>
        </is>
      </c>
    </row>
    <row r="158" hidden="1">
      <c r="A158" s="87" t="inlineStr">
        <is>
          <t>The Avengers</t>
        </is>
      </c>
      <c r="B158" s="77" t="n">
        <v>91</v>
      </c>
      <c r="C158" s="19" t="inlineStr">
        <is>
          <t>Marvel</t>
        </is>
      </c>
      <c r="D158" s="20" t="inlineStr">
        <is>
          <t>MCU</t>
        </is>
      </c>
      <c r="E158" s="21" t="inlineStr">
        <is>
          <t>Comic Book</t>
        </is>
      </c>
      <c r="I158" s="73" t="inlineStr">
        <is>
          <t>Disney</t>
        </is>
      </c>
      <c r="J158" s="62" t="n">
        <v>2012</v>
      </c>
      <c r="K158">
        <f>ROW(K158)-1</f>
        <v/>
      </c>
      <c r="M158"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8" s="40" t="inlineStr">
        <is>
          <t>https://image.tmdb.org/t/p/w500/RYMX2wcKCBAr24UyPD7xwmjaTn.jpg</t>
        </is>
      </c>
      <c r="O158" s="27" t="inlineStr">
        <is>
          <t>Robert Downey Jr., Chris Evans, Mark Ruffalo, Chris Hemsworth, Scarlett Johansson, Jeremy Renner, Tom Hiddleston, Samuel L. Jackson</t>
        </is>
      </c>
      <c r="P158" s="30" t="inlineStr">
        <is>
          <t>Joss Whedon</t>
        </is>
      </c>
      <c r="Q158" s="25" t="inlineStr">
        <is>
          <t>[{"Source": "Internet Movie Database", "Value": "8.0/10"}, {"Source": "Rotten Tomatoes", "Value": "91%"}, {"Source": "Metacritic", "Value": "69/100"}]</t>
        </is>
      </c>
      <c r="R158" s="74" t="inlineStr">
        <is>
          <t>1,518,815,515</t>
        </is>
      </c>
      <c r="S158" s="46" t="inlineStr">
        <is>
          <t>PG-13</t>
        </is>
      </c>
      <c r="T158" s="31" t="inlineStr">
        <is>
          <t>143</t>
        </is>
      </c>
      <c r="U158"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8" s="75" t="inlineStr">
        <is>
          <t>220,000,000</t>
        </is>
      </c>
      <c r="W158" t="n">
        <v>24428</v>
      </c>
      <c r="X158" t="inlineStr">
        <is>
          <t>[99861, 68721, 81005, 19995, 37724, 1771, 70160, 299536, 76338, 10195, 118340, 49026, 68718, 27205, 20352, 155, 1726, 100402, 299534, 1930]</t>
        </is>
      </c>
      <c r="Y158" t="inlineStr">
        <is>
          <t>91%</t>
        </is>
      </c>
      <c r="Z158" t="inlineStr">
        <is>
          <t>8.0/10</t>
        </is>
      </c>
      <c r="AA158" t="inlineStr">
        <is>
          <t>69/100</t>
        </is>
      </c>
      <c r="AB158" t="inlineStr">
        <is>
          <t>https://www.youtube.com/embed/hIR8Ar-Z4hw</t>
        </is>
      </c>
      <c r="AC158" s="96" t="n">
        <v>1731215633548</v>
      </c>
    </row>
    <row r="159" hidden="1">
      <c r="A159" s="87" t="inlineStr">
        <is>
          <t>The Suicide Squad</t>
        </is>
      </c>
      <c r="B159" s="77" t="n">
        <v>91</v>
      </c>
      <c r="C159" s="19" t="inlineStr">
        <is>
          <t>DC</t>
        </is>
      </c>
      <c r="D159" s="20" t="inlineStr">
        <is>
          <t>DCEU</t>
        </is>
      </c>
      <c r="E159" s="21" t="inlineStr">
        <is>
          <t>Comic Book</t>
        </is>
      </c>
      <c r="I159" s="73" t="inlineStr">
        <is>
          <t>Warner Bros.</t>
        </is>
      </c>
      <c r="J159" s="62" t="n">
        <v>2021</v>
      </c>
      <c r="K159">
        <f>ROW(K159)-1</f>
        <v/>
      </c>
      <c r="L159" s="69" t="n"/>
      <c r="M159" t="inlineStr">
        <is>
          <t>Supervillains Harley Quinn, Bloodsport, Peacemaker and a collection of nutty cons at Belle Reve prison join the super-secret, super-shady Task Force X as they are dropped off at the remote, enemy-infused island of Corto Maltese.</t>
        </is>
      </c>
      <c r="N159" t="inlineStr">
        <is>
          <t>https://image.tmdb.org/t/p/w500/kb4s0ML0iVZlG6wAKbbs9NAm6X.jpg</t>
        </is>
      </c>
      <c r="O159" t="inlineStr">
        <is>
          <t>Margot Robbie, Idris Elba, John Cena, Joel Kinnaman, Sylvester Stallone, Viola Davis, David Dastmalchian, Daniela Melchior</t>
        </is>
      </c>
      <c r="P159" t="inlineStr">
        <is>
          <t>James Gunn</t>
        </is>
      </c>
      <c r="Q159" s="36" t="inlineStr">
        <is>
          <t>[{"Source": "Internet Movie Database", "Value": "7.2/10"}, {"Source": "Metacritic", "Value": "72/100"}]</t>
        </is>
      </c>
      <c r="R159" s="78" t="inlineStr">
        <is>
          <t>168,717,425</t>
        </is>
      </c>
      <c r="S159" t="inlineStr">
        <is>
          <t>R</t>
        </is>
      </c>
      <c r="T159" t="inlineStr">
        <is>
          <t>132</t>
        </is>
      </c>
      <c r="U159"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9" s="78" t="inlineStr">
        <is>
          <t>185,000,000</t>
        </is>
      </c>
      <c r="W159" t="n">
        <v>436969</v>
      </c>
      <c r="X159" t="inlineStr">
        <is>
          <t>[451048, 497698, 550988, 385128, 559907, 675445, 615457, 729720, 579047, 297761, 566525, 666243, 568620, 588228, 482373, 522931, 449406, 631843, 337404, 379686]</t>
        </is>
      </c>
      <c r="Y159" t="inlineStr">
        <is>
          <t>N/A</t>
        </is>
      </c>
      <c r="Z159" t="inlineStr">
        <is>
          <t>7.2/10</t>
        </is>
      </c>
      <c r="AA159" t="inlineStr">
        <is>
          <t>72/100</t>
        </is>
      </c>
      <c r="AB159" t="inlineStr">
        <is>
          <t>https://www.youtube.com/embed/eg5ciqQzmK0</t>
        </is>
      </c>
      <c r="AC159" s="96" t="n">
        <v>1731215633548</v>
      </c>
    </row>
    <row r="160" hidden="1">
      <c r="A160" s="87" t="inlineStr">
        <is>
          <t>Black Panther</t>
        </is>
      </c>
      <c r="B160" s="77" t="n">
        <v>91</v>
      </c>
      <c r="C160" s="19" t="inlineStr">
        <is>
          <t>Marvel</t>
        </is>
      </c>
      <c r="D160" s="20" t="inlineStr">
        <is>
          <t>MCU</t>
        </is>
      </c>
      <c r="E160" s="21" t="inlineStr">
        <is>
          <t>Comic Book</t>
        </is>
      </c>
      <c r="I160" s="73" t="inlineStr">
        <is>
          <t>Disney</t>
        </is>
      </c>
      <c r="J160" s="62" t="n">
        <v>2018</v>
      </c>
      <c r="K160">
        <f>ROW(K160)-1</f>
        <v/>
      </c>
      <c r="M160"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0" s="40" t="inlineStr">
        <is>
          <t>https://image.tmdb.org/t/p/w500/uxzzxijgPIY7slzFvMotPv8wjKA.jpg</t>
        </is>
      </c>
      <c r="O160" s="27" t="inlineStr">
        <is>
          <t>Chadwick Boseman, Michael B. Jordan, Lupita Nyong'o, Danai Gurira, Martin Freeman, Daniel Kaluuya, Letitia Wright, Winston Duke</t>
        </is>
      </c>
      <c r="P160" s="30" t="inlineStr">
        <is>
          <t>Ryan Coogler</t>
        </is>
      </c>
      <c r="Q160" s="25" t="inlineStr">
        <is>
          <t>[{"Source": "Internet Movie Database", "Value": "7.3/10"}, {"Source": "Rotten Tomatoes", "Value": "96%"}, {"Source": "Metacritic", "Value": "88/100"}]</t>
        </is>
      </c>
      <c r="R160" s="74" t="inlineStr">
        <is>
          <t>1,349,926,083</t>
        </is>
      </c>
      <c r="S160" s="46" t="inlineStr">
        <is>
          <t>PG-13</t>
        </is>
      </c>
      <c r="T160" s="31" t="inlineStr">
        <is>
          <t>135</t>
        </is>
      </c>
      <c r="U160" s="53" t="inlineStr">
        <is>
          <t>{"link": "https://www.themoviedb.org/movie/284054-black-panther/watch?locale=CA",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75" t="inlineStr">
        <is>
          <t>200,000,000</t>
        </is>
      </c>
      <c r="W160" t="n">
        <v>284054</v>
      </c>
      <c r="X160" t="inlineStr">
        <is>
          <t>[299536, 284053, 363088, 383498, 315635, 338970, 333339, 284052, 399055, 401981, 424694, 118340, 336843, 268896, 299537, 141052, 445571, 300668, 351286, 505642]</t>
        </is>
      </c>
      <c r="Y160" t="inlineStr">
        <is>
          <t>96%</t>
        </is>
      </c>
      <c r="Z160" t="inlineStr">
        <is>
          <t>7.3/10</t>
        </is>
      </c>
      <c r="AA160" t="inlineStr">
        <is>
          <t>88/100</t>
        </is>
      </c>
      <c r="AB160" t="inlineStr">
        <is>
          <t>https://www.youtube.com/embed/xjDjIWPwcPU</t>
        </is>
      </c>
      <c r="AC160" s="96" t="n">
        <v>1731215633548</v>
      </c>
    </row>
    <row r="161" hidden="1">
      <c r="A161" s="87" t="inlineStr">
        <is>
          <t>Dune: Part Two</t>
        </is>
      </c>
      <c r="B161" s="77" t="n">
        <v>91</v>
      </c>
      <c r="C161" s="19" t="inlineStr">
        <is>
          <t>Dune</t>
        </is>
      </c>
      <c r="E161" s="21" t="inlineStr">
        <is>
          <t>Sci-Fi</t>
        </is>
      </c>
      <c r="I161" s="73" t="inlineStr">
        <is>
          <t>Warner Bros.</t>
        </is>
      </c>
      <c r="J161" s="62" t="n">
        <v>2024</v>
      </c>
      <c r="K161">
        <f>ROW(K161)-1</f>
        <v/>
      </c>
      <c r="L161"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1"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1" t="inlineStr">
        <is>
          <t>https://image.tmdb.org/t/p/w500/8b8R8l88Qje9dn9OE8PY05Nxl1X.jpg</t>
        </is>
      </c>
      <c r="O161" t="inlineStr">
        <is>
          <t>Timothée Chalamet, Zendaya, Rebecca Ferguson, Josh Brolin, Austin Butler, Florence Pugh, Dave Bautista, Christopher Walken</t>
        </is>
      </c>
      <c r="P161" t="inlineStr">
        <is>
          <t>Denis Villeneuve</t>
        </is>
      </c>
      <c r="Q161" s="36" t="inlineStr">
        <is>
          <t>[{"Source": "Internet Movie Database", "Value": "8.5/10"}, {"Source": "Rotten Tomatoes", "Value": "92%"}]</t>
        </is>
      </c>
      <c r="R161" s="74" t="inlineStr">
        <is>
          <t>714,444,358</t>
        </is>
      </c>
      <c r="S161" t="inlineStr">
        <is>
          <t>PG-13</t>
        </is>
      </c>
      <c r="T161" t="inlineStr">
        <is>
          <t>167</t>
        </is>
      </c>
      <c r="U161"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5" t="inlineStr">
        <is>
          <t>190,000,000</t>
        </is>
      </c>
      <c r="W161" t="n">
        <v>693134</v>
      </c>
      <c r="X161" t="inlineStr">
        <is>
          <t>[438631, 1011985, 792307, 841, 934632, 763215, 823464, 697620, 634492, 940721, 359410, 967847, 467244, 915935, 937287, 1056360, 636706, 1022690, 929590, 938614]</t>
        </is>
      </c>
      <c r="Y161" t="inlineStr">
        <is>
          <t>92%</t>
        </is>
      </c>
      <c r="Z161" t="inlineStr">
        <is>
          <t>8.5/10</t>
        </is>
      </c>
      <c r="AA161" t="inlineStr">
        <is>
          <t>N/A</t>
        </is>
      </c>
      <c r="AB161" t="inlineStr">
        <is>
          <t>https://www.youtube.com/embed/U2Qp5pL3ovA</t>
        </is>
      </c>
      <c r="AC161" s="96" t="n">
        <v>1731215633548</v>
      </c>
    </row>
    <row r="162" hidden="1">
      <c r="A162" s="87" t="inlineStr">
        <is>
          <t>Lilo &amp; Stitch</t>
        </is>
      </c>
      <c r="B162" s="77" t="n">
        <v>91</v>
      </c>
      <c r="C162" s="19" t="inlineStr">
        <is>
          <t>Disney Animation</t>
        </is>
      </c>
      <c r="D162" s="20" t="inlineStr">
        <is>
          <t>Lilo &amp; Stitch</t>
        </is>
      </c>
      <c r="E162" s="21" t="inlineStr">
        <is>
          <t>Animated</t>
        </is>
      </c>
      <c r="I162" s="73" t="inlineStr">
        <is>
          <t>Disney</t>
        </is>
      </c>
      <c r="J162" s="62" t="n">
        <v>2002</v>
      </c>
      <c r="K162">
        <f>ROW(K162)-1</f>
        <v/>
      </c>
      <c r="M16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2" t="inlineStr">
        <is>
          <t>https://image.tmdb.org/t/p/w500/m13Vbzv7R2GMAl3GXFrkmMEgCFQ.jpg</t>
        </is>
      </c>
      <c r="O162" t="inlineStr">
        <is>
          <t>Daveigh Chase, Chris Sanders, Tia Carrere, David Ogden Stiers, Kevin McDonald, Ving Rhames, Zoe Caldwell, Jason Scott Lee</t>
        </is>
      </c>
      <c r="P162" t="inlineStr">
        <is>
          <t>Dean DeBlois, Chris Sanders</t>
        </is>
      </c>
      <c r="Q162" s="36" t="inlineStr">
        <is>
          <t>[{"Source": "Internet Movie Database", "Value": "7.3/10"}, {"Source": "Rotten Tomatoes", "Value": "87%"}, {"Source": "Metacritic", "Value": "74/100"}]</t>
        </is>
      </c>
      <c r="R162" s="78" t="inlineStr">
        <is>
          <t>273,144,151</t>
        </is>
      </c>
      <c r="S162" t="inlineStr">
        <is>
          <t>PG</t>
        </is>
      </c>
      <c r="T162" t="inlineStr">
        <is>
          <t>85</t>
        </is>
      </c>
      <c r="U162"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78" t="inlineStr">
        <is>
          <t>80,000,000</t>
        </is>
      </c>
      <c r="W162" t="n">
        <v>11544</v>
      </c>
      <c r="X162" t="inlineStr">
        <is>
          <t>[20760, 15567, 21316, 11688, 37135, 9016, 10009, 11970, 3170, 10112, 10340, 10693, 12230, 10674, 10996, 12092, 9023, 856, 11319, 1267]</t>
        </is>
      </c>
      <c r="Y162" t="inlineStr">
        <is>
          <t>87%</t>
        </is>
      </c>
      <c r="Z162" t="inlineStr">
        <is>
          <t>7.3/10</t>
        </is>
      </c>
      <c r="AA162" t="inlineStr">
        <is>
          <t>74/100</t>
        </is>
      </c>
      <c r="AB162" t="inlineStr">
        <is>
          <t>https://www.youtube.com/embed/wAtaSKQ4-T0</t>
        </is>
      </c>
      <c r="AC162" s="96" t="n">
        <v>1731215633548</v>
      </c>
    </row>
    <row r="163" hidden="1">
      <c r="A163" s="87" t="inlineStr">
        <is>
          <t>Spy x Family Code: White</t>
        </is>
      </c>
      <c r="B163" s="77" t="n">
        <v>91</v>
      </c>
      <c r="E163" s="21" t="inlineStr">
        <is>
          <t>Animated</t>
        </is>
      </c>
      <c r="F163" s="22" t="inlineStr">
        <is>
          <t>Anime</t>
        </is>
      </c>
      <c r="I163" s="73" t="inlineStr">
        <is>
          <t>Toho</t>
        </is>
      </c>
      <c r="J163" s="62" t="n">
        <v>2023</v>
      </c>
      <c r="K163">
        <f>ROW(K163)-1</f>
        <v/>
      </c>
      <c r="L163"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3" t="inlineStr">
        <is>
          <t>While under the guise of taking his family on a weekend winter getaway, Loid's attempt to make progress on his current mission Operation Strix proves difficult when Anya mistakenly gets involved and triggers events that threaten world peace.</t>
        </is>
      </c>
      <c r="N163" t="inlineStr">
        <is>
          <t>https://image.tmdb.org/t/p/w500/xlIQf4y9eB14iYzNN142tROIWON.jpg</t>
        </is>
      </c>
      <c r="O163" t="inlineStr">
        <is>
          <t>Takuya Eguchi, Atsumi Tanezaki, Saori Hayami, Kenichirou Matsuda, Tomoya Nakamura, Kento Kaku, Banjo Ginga, Shunsuke Takeuchi</t>
        </is>
      </c>
      <c r="P163" t="inlineStr">
        <is>
          <t>Takashi Katagiri</t>
        </is>
      </c>
      <c r="Q163" s="36" t="inlineStr">
        <is>
          <t>[{"Source": "Internet Movie Database", "Value": "7.3/10"}, {"Source": "Rotten Tomatoes", "Value": "94%"}]</t>
        </is>
      </c>
      <c r="R163" t="inlineStr">
        <is>
          <t>59,256,423</t>
        </is>
      </c>
      <c r="S163" t="inlineStr">
        <is>
          <t>PG-13</t>
        </is>
      </c>
      <c r="T163" t="inlineStr">
        <is>
          <t>110</t>
        </is>
      </c>
      <c r="U163"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63" t="inlineStr">
        <is>
          <t>5,000,000</t>
        </is>
      </c>
      <c r="W163" t="n">
        <v>1062807</v>
      </c>
      <c r="X163" t="inlineStr">
        <is>
          <t>[850888, 660360, 984324, 784651, 1209450, 1016346, 843843, 1057001, 1216221, 551115, 517929, 1165736, 797787, 1213615, 433499, 1280768, 1263112, 1062372, 15983, 1228891]</t>
        </is>
      </c>
      <c r="Y163" t="inlineStr">
        <is>
          <t>94%</t>
        </is>
      </c>
      <c r="Z163" t="inlineStr">
        <is>
          <t>7.3/10</t>
        </is>
      </c>
      <c r="AA163" t="inlineStr">
        <is>
          <t>N/A</t>
        </is>
      </c>
      <c r="AB163" t="inlineStr">
        <is>
          <t>https://www.youtube.com/embed/7GSVjBzzekw</t>
        </is>
      </c>
      <c r="AC163" s="96" t="n">
        <v>1731215633548</v>
      </c>
    </row>
    <row r="164" hidden="1">
      <c r="A164" s="87" t="inlineStr">
        <is>
          <t>Let the Right One In</t>
        </is>
      </c>
      <c r="B164" s="77" t="n">
        <v>91</v>
      </c>
      <c r="E164" s="21" t="inlineStr">
        <is>
          <t>Horror</t>
        </is>
      </c>
      <c r="F164" s="22" t="inlineStr">
        <is>
          <t>Romance</t>
        </is>
      </c>
      <c r="I164" s="73" t="inlineStr">
        <is>
          <t>Sandrew Metronome</t>
        </is>
      </c>
      <c r="J164" s="62" t="n">
        <v>2008</v>
      </c>
      <c r="K164">
        <f>ROW(K164)-1</f>
        <v/>
      </c>
      <c r="L164" s="68" t="inlineStr">
        <is>
          <t>A really good story of young friendship and love that also features some very scary scenes, great makeup and beautiful cinematography. Will stick with you for a while after seeing it.</t>
        </is>
      </c>
      <c r="M164" s="65" t="inlineStr">
        <is>
          <t>Oskar is a bullied 12 year-old boy, longing to extract revenge on his tormentors but unable to build the courage to do it himself. But then he meets a girl called Eli, who gives him the strength he's been looking for. But Eli is not all she seems to be...</t>
        </is>
      </c>
      <c r="N164" s="40" t="inlineStr">
        <is>
          <t>https://image.tmdb.org/t/p/w500/4hezTKTuZMp0l2ufihKwPgLmfLg.jpg</t>
        </is>
      </c>
      <c r="O164" s="27" t="inlineStr">
        <is>
          <t>Kåre Hedebrant, Lina Leandersson, Per Ragnar, Henrik Dahl, Karin Bergquist, Peter Carlberg, Ika Nord, Mikael Rahm</t>
        </is>
      </c>
      <c r="P164" s="30" t="inlineStr">
        <is>
          <t>Tomas Alfredson</t>
        </is>
      </c>
      <c r="Q164" s="25" t="inlineStr">
        <is>
          <t>[{"Source": "Internet Movie Database", "Value": "7.8/10"}, {"Source": "Rotten Tomatoes", "Value": "98%"}, {"Source": "Metacritic", "Value": "82/100"}]</t>
        </is>
      </c>
      <c r="R164" s="74" t="inlineStr">
        <is>
          <t>10,785,801</t>
        </is>
      </c>
      <c r="S164" s="46" t="inlineStr">
        <is>
          <t>R</t>
        </is>
      </c>
      <c r="T164" s="31" t="inlineStr">
        <is>
          <t>115</t>
        </is>
      </c>
      <c r="U164"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V164" s="75" t="inlineStr">
        <is>
          <t>4,000,000</t>
        </is>
      </c>
      <c r="W164" t="n">
        <v>13310</v>
      </c>
      <c r="X164" t="inlineStr">
        <is>
          <t>[41402, 1970, 25218, 9552, 14451, 11202, 381034, 10331, 77949, 36095, 252171, 774600, 11384, 791568, 412924, 374671, 41827, 39555, 25998, 493899]</t>
        </is>
      </c>
      <c r="Y164" t="inlineStr">
        <is>
          <t>98%</t>
        </is>
      </c>
      <c r="Z164" t="inlineStr">
        <is>
          <t>7.8/10</t>
        </is>
      </c>
      <c r="AA164" t="inlineStr">
        <is>
          <t>82/100</t>
        </is>
      </c>
      <c r="AB164" t="inlineStr">
        <is>
          <t>https://www.youtube.com/embed/ICp4g9p_rgo</t>
        </is>
      </c>
      <c r="AC164" s="96" t="n">
        <v>1731215633548</v>
      </c>
    </row>
    <row r="165" hidden="1">
      <c r="A165" s="87" t="inlineStr">
        <is>
          <t>Howl's Moving Castle</t>
        </is>
      </c>
      <c r="B165" s="77" t="n">
        <v>91</v>
      </c>
      <c r="C165" s="19" t="inlineStr">
        <is>
          <t>Studio Ghibli</t>
        </is>
      </c>
      <c r="E165" s="21" t="inlineStr">
        <is>
          <t>Animated</t>
        </is>
      </c>
      <c r="F165" s="22" t="inlineStr">
        <is>
          <t>Anime</t>
        </is>
      </c>
      <c r="I165" s="73" t="inlineStr">
        <is>
          <t>Studio Ghibli</t>
        </is>
      </c>
      <c r="J165" s="62" t="n">
        <v>2004</v>
      </c>
      <c r="K165">
        <f>ROW(K165)-1</f>
        <v/>
      </c>
      <c r="L165"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5" t="inlineStr">
        <is>
          <t>Sophie, a young milliner, is turned into an elderly woman by a witch who enters her shop and curses her. She encounters a wizard named Howl and gets caught up in his resistance to fighting for the king.</t>
        </is>
      </c>
      <c r="N165" t="inlineStr">
        <is>
          <t>https://image.tmdb.org/t/p/w500/6pZgH10jhpToPcf0uvyTCPFhWpI.jpg</t>
        </is>
      </c>
      <c r="O165" t="inlineStr">
        <is>
          <t>Chieko Baisho, Takuya Kimura, Akihiro Miwa, Tatsuya Gashûin, Ryunosuke Kamiki, Mitsunori Isaki, Yo Oizumi, Akio Otsuka</t>
        </is>
      </c>
      <c r="P165" t="inlineStr">
        <is>
          <t>Hayao Miyazaki</t>
        </is>
      </c>
      <c r="Q165" s="36" t="inlineStr">
        <is>
          <t>[{"Source": "Internet Movie Database", "Value": "8.2/10"}, {"Source": "Rotten Tomatoes", "Value": "88%"}, {"Source": "Metacritic", "Value": "82/100"}]</t>
        </is>
      </c>
      <c r="R165" s="78" t="inlineStr">
        <is>
          <t>236,049,757</t>
        </is>
      </c>
      <c r="S165" t="inlineStr">
        <is>
          <t>PG</t>
        </is>
      </c>
      <c r="T165" t="inlineStr">
        <is>
          <t>119</t>
        </is>
      </c>
      <c r="U165"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65" s="78" t="inlineStr">
        <is>
          <t>24,000,000</t>
        </is>
      </c>
      <c r="W165" t="n">
        <v>4935</v>
      </c>
      <c r="X165" t="inlineStr">
        <is>
          <t>[128, 8392, 10515, 129, 12429, 16859, 11621, 37797, 15370, 81, 37933, 12477, 51739, 378064, 149870, 83389, 423, 1891, 15283, 14069]</t>
        </is>
      </c>
      <c r="Y165" t="inlineStr">
        <is>
          <t>88%</t>
        </is>
      </c>
      <c r="Z165" t="inlineStr">
        <is>
          <t>8.2/10</t>
        </is>
      </c>
      <c r="AA165" t="inlineStr">
        <is>
          <t>82/100</t>
        </is>
      </c>
      <c r="AB165" t="inlineStr">
        <is>
          <t>https://www.youtube.com/embed/ARCQf2CEr8k</t>
        </is>
      </c>
      <c r="AC165" s="96" t="n">
        <v>1731215633548</v>
      </c>
    </row>
    <row r="166" hidden="1">
      <c r="A166" s="87" t="inlineStr">
        <is>
          <t>Memento</t>
        </is>
      </c>
      <c r="B166" s="77" t="n">
        <v>91</v>
      </c>
      <c r="E166" s="21" t="inlineStr">
        <is>
          <t>Thriller</t>
        </is>
      </c>
      <c r="I166" s="73" t="inlineStr">
        <is>
          <t>Newmarket Films</t>
        </is>
      </c>
      <c r="J166" s="62" t="n">
        <v>2000</v>
      </c>
      <c r="K166">
        <f>ROW(K166)-1</f>
        <v/>
      </c>
      <c r="M166"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6" s="42" t="inlineStr">
        <is>
          <t>https://image.tmdb.org/t/p/w500/yuNs09hvpHVU1cBTCAk9zxsL2oW.jpg</t>
        </is>
      </c>
      <c r="O166" s="34" t="inlineStr">
        <is>
          <t>Guy Pearce, Carrie-Anne Moss, Joe Pantoliano, Mark Boone Junior, Russ Fega, Jorja Fox, Stephen Tobolowsky, Harriet Sansom Harris</t>
        </is>
      </c>
      <c r="P166" s="35" t="inlineStr">
        <is>
          <t>Christopher Nolan</t>
        </is>
      </c>
      <c r="Q166" s="36" t="inlineStr">
        <is>
          <t>[{"Source": "Internet Movie Database", "Value": "8.4/10"}, {"Source": "Rotten Tomatoes", "Value": "94%"}, {"Source": "Metacritic", "Value": "83/100"}]</t>
        </is>
      </c>
      <c r="R166" s="79" t="inlineStr">
        <is>
          <t>40,047,236</t>
        </is>
      </c>
      <c r="S166" s="47" t="inlineStr">
        <is>
          <t>R</t>
        </is>
      </c>
      <c r="T166" s="50" t="inlineStr">
        <is>
          <t>113</t>
        </is>
      </c>
      <c r="U166" s="53" t="inlineStr">
        <is>
          <t>{"link": "https://www.themoviedb.org/movie/77-memento/watch?locale=CA", "rent": [{"logo_path": "/5vfrJQgNe9UnHVgVNAwZTy0Jo9o.jpg", "provider_id": 68, "provider_name": "Microsoft Store", "display_priority": 23}], "buy": [{"logo_path": "/5vfrJQgNe9UnHVgVNAwZTy0Jo9o.jpg", "provider_id": 68, "provider_name": "Microsoft Store", "display_priority": 23}]}</t>
        </is>
      </c>
      <c r="V166" s="80" t="inlineStr">
        <is>
          <t>9,000,000</t>
        </is>
      </c>
      <c r="W166" t="n">
        <v>77</v>
      </c>
      <c r="X166" t="inlineStr">
        <is>
          <t>[320, 1124, 11660, 550, 141, 641, 500, 2649, 807, 423, 603, 103, 11324, 27205, 694, 2118, 629, 37165, 38, 115]</t>
        </is>
      </c>
      <c r="Y166" t="inlineStr">
        <is>
          <t>94%</t>
        </is>
      </c>
      <c r="Z166" t="inlineStr">
        <is>
          <t>8.4/10</t>
        </is>
      </c>
      <c r="AA166" t="inlineStr">
        <is>
          <t>83/100</t>
        </is>
      </c>
      <c r="AB166" t="inlineStr">
        <is>
          <t>https://www.youtube.com/embed/Rq9eM4ZXRgs</t>
        </is>
      </c>
      <c r="AC166" s="96" t="n">
        <v>1731215633548</v>
      </c>
    </row>
    <row r="167" hidden="1">
      <c r="A167" s="87" t="inlineStr">
        <is>
          <t>Creed</t>
        </is>
      </c>
      <c r="B167" s="77" t="n">
        <v>91</v>
      </c>
      <c r="C167" s="19" t="inlineStr">
        <is>
          <t>Rocky</t>
        </is>
      </c>
      <c r="E167" s="21" t="inlineStr">
        <is>
          <t>Sports</t>
        </is>
      </c>
      <c r="F167" s="22" t="inlineStr">
        <is>
          <t>Drama</t>
        </is>
      </c>
      <c r="I167" s="73" t="inlineStr">
        <is>
          <t>Warner Bros.</t>
        </is>
      </c>
      <c r="J167" s="62" t="n">
        <v>2015</v>
      </c>
      <c r="K167">
        <f>ROW(K167)-1</f>
        <v/>
      </c>
      <c r="L167"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7" t="inlineStr">
        <is>
          <t>The former World Heavyweight Champion Rocky Balboa serves as a trainer and mentor to Adonis Johnson, the son of his late friend and former rival Apollo Creed.</t>
        </is>
      </c>
      <c r="N167" t="inlineStr">
        <is>
          <t>https://image.tmdb.org/t/p/w500/1BfTsk5VWuw8FCocAhCyqnRbEzq.jpg</t>
        </is>
      </c>
      <c r="O167" t="inlineStr">
        <is>
          <t>Michael B. Jordan, Sylvester Stallone, Tessa Thompson, Phylicia Rashād, Andre Ward, Tony Bellew, Ritchie Coster, Jacob 'Stitch' Duran</t>
        </is>
      </c>
      <c r="P167" t="inlineStr">
        <is>
          <t>Ryan Coogler</t>
        </is>
      </c>
      <c r="Q167" s="36" t="inlineStr">
        <is>
          <t>[{"Source": "Internet Movie Database", "Value": "7.6/10"}, {"Source": "Rotten Tomatoes", "Value": "95%"}, {"Source": "Metacritic", "Value": "82/100"}]</t>
        </is>
      </c>
      <c r="R167" s="78" t="inlineStr">
        <is>
          <t>173,600,000</t>
        </is>
      </c>
      <c r="S167" t="inlineStr">
        <is>
          <t>PG-13</t>
        </is>
      </c>
      <c r="T167" t="inlineStr">
        <is>
          <t>133</t>
        </is>
      </c>
      <c r="U167" t="inlineStr">
        <is>
          <t>{"link": "https://www.themoviedb.org/movie/312221-creed/watch?locale=CA",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7" s="78" t="inlineStr">
        <is>
          <t>37,000,000</t>
        </is>
      </c>
      <c r="W167" t="n">
        <v>312221</v>
      </c>
      <c r="X167" t="inlineStr">
        <is>
          <t>[480530, 1366, 296098, 321697, 318846, 677179, 1246, 314365, 295799, 273248, 121856, 1375, 293660, 273481, 307081, 157354, 205775, 321741, 253412, 105864]</t>
        </is>
      </c>
      <c r="Y167" t="inlineStr">
        <is>
          <t>95%</t>
        </is>
      </c>
      <c r="Z167" t="inlineStr">
        <is>
          <t>7.6/10</t>
        </is>
      </c>
      <c r="AA167" t="inlineStr">
        <is>
          <t>82/100</t>
        </is>
      </c>
      <c r="AB167" t="inlineStr">
        <is>
          <t>https://www.youtube.com/embed/JQ9OhBYjTds</t>
        </is>
      </c>
      <c r="AC167" s="96" t="n">
        <v>1731215633548</v>
      </c>
    </row>
    <row r="168" hidden="1">
      <c r="A168" s="87" t="inlineStr">
        <is>
          <t>The Nightmare Before Christmas</t>
        </is>
      </c>
      <c r="B168" s="77" t="n">
        <v>91</v>
      </c>
      <c r="C168" s="19" t="inlineStr">
        <is>
          <t>Disney Animation</t>
        </is>
      </c>
      <c r="E168" s="21" t="inlineStr">
        <is>
          <t>Animated</t>
        </is>
      </c>
      <c r="F168" s="22" t="inlineStr">
        <is>
          <t>Stop-Motion</t>
        </is>
      </c>
      <c r="G168" s="1" t="inlineStr">
        <is>
          <t>Christmas</t>
        </is>
      </c>
      <c r="I168" s="73" t="inlineStr">
        <is>
          <t>Disney</t>
        </is>
      </c>
      <c r="J168" s="62" t="n">
        <v>1993</v>
      </c>
      <c r="K168">
        <f>ROW(K168)-1</f>
        <v/>
      </c>
      <c r="L168" s="68" t="inlineStr">
        <is>
          <t>Memorable characters and songs make this a Christmas (and Halloween) classic. A great story and riveting visuals will make it hard to look away, even when things get creepy.</t>
        </is>
      </c>
      <c r="M16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8" t="inlineStr">
        <is>
          <t>https://image.tmdb.org/t/p/w500/oQffRNjK8e19rF7xVYEN8ew0j7b.jpg</t>
        </is>
      </c>
      <c r="O168" t="inlineStr">
        <is>
          <t>Chris Sarandon, Danny Elfman, Catherine O'Hara, Ken Page, William Hickey, Glenn Shadix, Edward Ivory, Paul Reubens</t>
        </is>
      </c>
      <c r="P168" t="inlineStr">
        <is>
          <t>Henry Selick</t>
        </is>
      </c>
      <c r="Q168" s="36" t="inlineStr">
        <is>
          <t>[{"Source": "Internet Movie Database", "Value": "7.9/10"}, {"Source": "Rotten Tomatoes", "Value": "95%"}, {"Source": "Metacritic", "Value": "82/100"}]</t>
        </is>
      </c>
      <c r="R168" s="78" t="inlineStr">
        <is>
          <t>75,634,409</t>
        </is>
      </c>
      <c r="S168" t="inlineStr">
        <is>
          <t>PG</t>
        </is>
      </c>
      <c r="T168" t="inlineStr">
        <is>
          <t>76</t>
        </is>
      </c>
      <c r="U168"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78" t="inlineStr">
        <is>
          <t>18,000,000</t>
        </is>
      </c>
      <c r="W168" t="n">
        <v>9479</v>
      </c>
      <c r="X168" t="inlineStr">
        <is>
          <t>[3933, 14836, 585, 62214, 10539, 162, 4011, 2907, 180, 620, 10545, 17979, 587, 812, 12092, 22582, 2668, 9297, 10020, 10144]</t>
        </is>
      </c>
      <c r="Y168" t="inlineStr">
        <is>
          <t>95%</t>
        </is>
      </c>
      <c r="Z168" t="inlineStr">
        <is>
          <t>7.9/10</t>
        </is>
      </c>
      <c r="AA168" t="inlineStr">
        <is>
          <t>82/100</t>
        </is>
      </c>
      <c r="AB168" t="inlineStr">
        <is>
          <t>https://www.youtube.com/embed/lVtetOjX_vk</t>
        </is>
      </c>
      <c r="AC168" s="96" t="n">
        <v>1731215633548</v>
      </c>
    </row>
    <row r="169" hidden="1">
      <c r="A169" s="87" t="inlineStr">
        <is>
          <t>Speed</t>
        </is>
      </c>
      <c r="B169" s="77" t="n">
        <v>91</v>
      </c>
      <c r="C169" s="19" t="inlineStr">
        <is>
          <t>Speed</t>
        </is>
      </c>
      <c r="E169" s="21" t="inlineStr">
        <is>
          <t>Action</t>
        </is>
      </c>
      <c r="F169" s="22" t="inlineStr">
        <is>
          <t>Thriller</t>
        </is>
      </c>
      <c r="I169" s="73" t="inlineStr">
        <is>
          <t>20th Century Studios</t>
        </is>
      </c>
      <c r="J169" s="62" t="n">
        <v>1994</v>
      </c>
      <c r="K169">
        <f>ROW(K169)-1</f>
        <v/>
      </c>
      <c r="L169"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69"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69" s="40" t="inlineStr">
        <is>
          <t>https://image.tmdb.org/t/p/w500/o1Zs7VaS9y2GYH9CLeWxaVLWd3x.jpg</t>
        </is>
      </c>
      <c r="O169" s="27" t="inlineStr">
        <is>
          <t>Keanu Reeves, Sandra Bullock, Dennis Hopper, Jeff Daniels, Joe Morton, Alan Ruck, Glenn Plummer, Richard Lineback</t>
        </is>
      </c>
      <c r="P169" s="30" t="inlineStr">
        <is>
          <t>Jan de Bont</t>
        </is>
      </c>
      <c r="Q169" s="25" t="inlineStr">
        <is>
          <t>[{"Source": "Internet Movie Database", "Value": "7.3/10"}, {"Source": "Rotten Tomatoes", "Value": "95%"}, {"Source": "Metacritic", "Value": "78/100"}]</t>
        </is>
      </c>
      <c r="R169" s="74" t="inlineStr">
        <is>
          <t>350,448,145</t>
        </is>
      </c>
      <c r="S169" s="46" t="inlineStr">
        <is>
          <t>R</t>
        </is>
      </c>
      <c r="T169" s="31" t="inlineStr">
        <is>
          <t>116</t>
        </is>
      </c>
      <c r="U169" s="53" t="inlineStr">
        <is>
          <t>{"link": "https://www.themoviedb.org/movie/1637-speed/watch?locale=CA",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5" t="inlineStr">
        <is>
          <t>30,000,000</t>
        </is>
      </c>
      <c r="W169" t="n">
        <v>1637</v>
      </c>
      <c r="X169" t="inlineStr">
        <is>
          <t>[1639, 1089, 3989, 36955, 1830, 1493, 9571, 480402, 5503, 9739, 9495, 2044, 7340, 1642, 1701, 861, 1813, 578, 2636, 9560]</t>
        </is>
      </c>
      <c r="Y169" t="inlineStr">
        <is>
          <t>95%</t>
        </is>
      </c>
      <c r="Z169" t="inlineStr">
        <is>
          <t>7.3/10</t>
        </is>
      </c>
      <c r="AA169" t="inlineStr">
        <is>
          <t>78/100</t>
        </is>
      </c>
      <c r="AB169" t="inlineStr">
        <is>
          <t>https://www.youtube.com/embed/3q_4xiR3VJQ</t>
        </is>
      </c>
      <c r="AC169" s="96" t="n">
        <v>1731215633548</v>
      </c>
    </row>
    <row r="170" hidden="1">
      <c r="A170" s="87" t="inlineStr">
        <is>
          <t>Oppenheimer</t>
        </is>
      </c>
      <c r="B170" s="77" t="n">
        <v>91</v>
      </c>
      <c r="E170" s="21" t="inlineStr">
        <is>
          <t>Drama</t>
        </is>
      </c>
      <c r="I170" s="73" t="inlineStr">
        <is>
          <t>Universal Pictures</t>
        </is>
      </c>
      <c r="J170" s="62" t="n">
        <v>2023</v>
      </c>
      <c r="K170">
        <f>ROW(K170)-1</f>
        <v/>
      </c>
      <c r="L170"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0" s="65" t="inlineStr">
        <is>
          <t>The story of J. Robert Oppenheimer's role in the development of the atomic bomb during World War II.</t>
        </is>
      </c>
      <c r="N170" s="40" t="inlineStr">
        <is>
          <t>https://image.tmdb.org/t/p/w500/ptpr0kGAckfQkJeJIt8st5dglvd.jpg</t>
        </is>
      </c>
      <c r="O170" s="27" t="inlineStr">
        <is>
          <t>Cillian Murphy, Emily Blunt, Matt Damon, Robert Downey Jr., Florence Pugh, Josh Hartnett, Casey Affleck, Rami Malek</t>
        </is>
      </c>
      <c r="P170" s="30" t="inlineStr">
        <is>
          <t>Christopher Nolan</t>
        </is>
      </c>
      <c r="Q170" s="25" t="inlineStr">
        <is>
          <t>[{"Source": "Internet Movie Database", "Value": "8.3/10"}, {"Source": "Rotten Tomatoes", "Value": "93%"}, {"Source": "Metacritic", "Value": "88/100"}]</t>
        </is>
      </c>
      <c r="R170" s="74" t="inlineStr">
        <is>
          <t>952,000,000</t>
        </is>
      </c>
      <c r="S170" s="46" t="inlineStr">
        <is>
          <t>R</t>
        </is>
      </c>
      <c r="T170" s="31" t="inlineStr">
        <is>
          <t>181</t>
        </is>
      </c>
      <c r="U170" s="53"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100,000,000</t>
        </is>
      </c>
      <c r="W170" t="n">
        <v>872585</v>
      </c>
      <c r="X170" t="inlineStr">
        <is>
          <t>[346698, 670292, 575264, 747188, 466420, 945729, 792307, 937746, 753342, 298618, 508883, 507089, 447365, 695721, 901362, 616747, 438631, 848326, 678512, 335977]</t>
        </is>
      </c>
      <c r="Y170" t="inlineStr">
        <is>
          <t>93%</t>
        </is>
      </c>
      <c r="Z170" t="inlineStr">
        <is>
          <t>8.3/10</t>
        </is>
      </c>
      <c r="AA170" t="inlineStr">
        <is>
          <t>88/100</t>
        </is>
      </c>
      <c r="AB170" t="inlineStr">
        <is>
          <t>https://www.youtube.com/embed/qiuSBWVdgLI</t>
        </is>
      </c>
      <c r="AC170" s="96" t="n">
        <v>1731215633548</v>
      </c>
    </row>
    <row r="171" hidden="1">
      <c r="A171" s="87" t="inlineStr">
        <is>
          <t>Big Hero 6</t>
        </is>
      </c>
      <c r="B171" s="77" t="n">
        <v>91</v>
      </c>
      <c r="C171" s="19" t="inlineStr">
        <is>
          <t>Disney Animation</t>
        </is>
      </c>
      <c r="E171" s="21" t="inlineStr">
        <is>
          <t>Comic Book</t>
        </is>
      </c>
      <c r="F171" s="22" t="inlineStr">
        <is>
          <t>Animated</t>
        </is>
      </c>
      <c r="I171" s="73" t="inlineStr">
        <is>
          <t>Disney</t>
        </is>
      </c>
      <c r="J171" s="62" t="n">
        <v>2014</v>
      </c>
      <c r="K171">
        <f>ROW(K171)-1</f>
        <v/>
      </c>
      <c r="M171" s="67" t="inlineStr">
        <is>
          <t>A special bond develops between plus-sized inflatable robot Baymax, and prodigy Hiro Hamada, who team up with a group of friends to form a band of high-tech heroes.</t>
        </is>
      </c>
      <c r="N171" s="40" t="inlineStr">
        <is>
          <t>https://image.tmdb.org/t/p/w500/2mxS4wUimwlLmI1xp6QW6NSU361.jpg</t>
        </is>
      </c>
      <c r="O171" s="27" t="inlineStr">
        <is>
          <t>Scott Adsit, Ryan Potter, Daniel Henney, T.J. Miller, Jamie Chung, Damon Wayans Jr., Génesis Rodríguez, James Cromwell</t>
        </is>
      </c>
      <c r="P171" s="30" t="inlineStr">
        <is>
          <t>Don Hall, Chris Williams</t>
        </is>
      </c>
      <c r="Q171" s="25" t="inlineStr">
        <is>
          <t>[{"Source": "Internet Movie Database", "Value": "7.8/10"}, {"Source": "Rotten Tomatoes", "Value": "90%"}, {"Source": "Metacritic", "Value": "74/100"}]</t>
        </is>
      </c>
      <c r="R171" s="74" t="inlineStr">
        <is>
          <t>657,870,525</t>
        </is>
      </c>
      <c r="S171" s="46" t="inlineStr">
        <is>
          <t>PG</t>
        </is>
      </c>
      <c r="T171" s="31" t="inlineStr">
        <is>
          <t>102</t>
        </is>
      </c>
      <c r="U171"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1" s="75" t="inlineStr">
        <is>
          <t>165,000,000</t>
        </is>
      </c>
      <c r="W171" t="n">
        <v>177572</v>
      </c>
      <c r="X171" t="inlineStr">
        <is>
          <t>[228326, 245891, 109445, 118340, 269149, 270946, 150540, 82702, 194662, 131631, 170687, 127585, 207703, 271110, 210577, 198663, 228150, 205596, 240832, 9806]</t>
        </is>
      </c>
      <c r="Y171" t="inlineStr">
        <is>
          <t>90%</t>
        </is>
      </c>
      <c r="Z171" t="inlineStr">
        <is>
          <t>7.8/10</t>
        </is>
      </c>
      <c r="AA171" t="inlineStr">
        <is>
          <t>74/100</t>
        </is>
      </c>
      <c r="AB171" t="inlineStr">
        <is>
          <t>https://www.youtube.com/embed/8IdMPpKMdcc</t>
        </is>
      </c>
      <c r="AC171" s="96" t="n">
        <v>1731215633548</v>
      </c>
    </row>
    <row r="172" hidden="1">
      <c r="A172" s="87" t="inlineStr">
        <is>
          <t>Anchorman</t>
        </is>
      </c>
      <c r="B172" s="77" t="n">
        <v>91</v>
      </c>
      <c r="C172" s="19" t="inlineStr">
        <is>
          <t>Anchorman</t>
        </is>
      </c>
      <c r="E172" s="21" t="inlineStr">
        <is>
          <t>Comedy</t>
        </is>
      </c>
      <c r="I172" s="73" t="inlineStr">
        <is>
          <t>Dreamworks</t>
        </is>
      </c>
      <c r="J172" s="62" t="n">
        <v>2004</v>
      </c>
      <c r="K172">
        <f>ROW(K172)-1</f>
        <v/>
      </c>
      <c r="M172" s="65" t="inlineStr">
        <is>
          <t>It's the 1970s and San Diego anchorman Ron Burgundy is the top dog in local TV, but that's all about to change when ambitious reporter Veronica Corningstone arrives as a new employee at his station.</t>
        </is>
      </c>
      <c r="N172" s="40" t="inlineStr">
        <is>
          <t>https://image.tmdb.org/t/p/w500/9rQceSyOxJpOVsJRhkgoxNqbkvA.jpg</t>
        </is>
      </c>
      <c r="O172" s="27" t="inlineStr">
        <is>
          <t>Will Ferrell, Christina Applegate, Paul Rudd, Steve Carell, David Koechner, Fred Willard, Chris Parnell, Kathryn Hahn</t>
        </is>
      </c>
      <c r="P172" s="30" t="inlineStr">
        <is>
          <t>Adam McKay</t>
        </is>
      </c>
      <c r="Q172" s="25" t="inlineStr">
        <is>
          <t>[{"Source": "Internet Movie Database", "Value": "7.1/10"}, {"Source": "Rotten Tomatoes", "Value": "66%"}, {"Source": "Metacritic", "Value": "63/100"}]</t>
        </is>
      </c>
      <c r="R172" s="74" t="inlineStr">
        <is>
          <t>90,574,188</t>
        </is>
      </c>
      <c r="S172" s="46" t="inlineStr">
        <is>
          <t>PG-13</t>
        </is>
      </c>
      <c r="T172" s="31" t="inlineStr">
        <is>
          <t>95</t>
        </is>
      </c>
      <c r="U172" s="53" t="inlineStr">
        <is>
          <t>{"link": "https://www.themoviedb.org/movie/8699-anchorman-the-legend-of-ron-burgundy/watch?locale=CA",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5" t="inlineStr">
        <is>
          <t>26,000,000</t>
        </is>
      </c>
      <c r="W172" t="n">
        <v>8699</v>
      </c>
      <c r="X172" t="inlineStr">
        <is>
          <t>[109443, 12133, 9718, 6957, 9473, 8467, 747, 9472, 11381, 27581, 9398, 496, 1542, 9384, 55721, 2609, 9965, 8872, 11635, 544]</t>
        </is>
      </c>
      <c r="Y172" t="inlineStr">
        <is>
          <t>66%</t>
        </is>
      </c>
      <c r="Z172" t="inlineStr">
        <is>
          <t>7.1/10</t>
        </is>
      </c>
      <c r="AA172" t="inlineStr">
        <is>
          <t>63/100</t>
        </is>
      </c>
      <c r="AB172" t="inlineStr">
        <is>
          <t>https://www.youtube.com/embed/-T3wnP91OnI</t>
        </is>
      </c>
      <c r="AC172" s="96" t="n">
        <v>1731215633548</v>
      </c>
    </row>
    <row r="173" hidden="1">
      <c r="A173" s="87" t="inlineStr">
        <is>
          <t>Popstar: Never Stop Never Stopping</t>
        </is>
      </c>
      <c r="B173" s="77" t="n">
        <v>91</v>
      </c>
      <c r="C173" s="19" t="inlineStr">
        <is>
          <t>Lonely Island</t>
        </is>
      </c>
      <c r="E173" s="21" t="inlineStr">
        <is>
          <t>Comedy</t>
        </is>
      </c>
      <c r="F173" s="22" t="inlineStr">
        <is>
          <t>Musical</t>
        </is>
      </c>
      <c r="I173" s="73" t="inlineStr">
        <is>
          <t>Universal Pictures</t>
        </is>
      </c>
      <c r="J173" s="62" t="n">
        <v>2016</v>
      </c>
      <c r="K173">
        <f>ROW(K173)-1</f>
        <v/>
      </c>
      <c r="L173" s="68" t="inlineStr">
        <is>
          <t>Hilarious spoof of music BioPics. Funny jokes and bits throughout, with a pretty good story and a good script. A very funny cast that definitely was given the ability to improvise, and made the most of it. Lonely Island really should make more stuff.</t>
        </is>
      </c>
      <c r="M173"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3" t="inlineStr">
        <is>
          <t>https://image.tmdb.org/t/p/w500/gfC38IuH1nULbvEqnvSE6PoBrAT.jpg</t>
        </is>
      </c>
      <c r="O173" s="27" t="inlineStr">
        <is>
          <t>Andy Samberg, Jorma Taccone, Akiva Schaffer, Tim Meadows, Sarah Silverman, Chris Redd, Maya Rudolph, Joan Cusack</t>
        </is>
      </c>
      <c r="P173" s="30" t="inlineStr">
        <is>
          <t>Akiva Schaffer, Jorma Taccone</t>
        </is>
      </c>
      <c r="Q173" s="25" t="inlineStr">
        <is>
          <t>[{"Source": "Internet Movie Database", "Value": "6.7/10"}, {"Source": "Rotten Tomatoes", "Value": "79%"}, {"Source": "Metacritic", "Value": "68/100"}]</t>
        </is>
      </c>
      <c r="R173" s="78" t="inlineStr">
        <is>
          <t>9,500,000</t>
        </is>
      </c>
      <c r="S173" s="46" t="inlineStr">
        <is>
          <t>R</t>
        </is>
      </c>
      <c r="T173" s="31" t="inlineStr">
        <is>
          <t>86</t>
        </is>
      </c>
      <c r="U173"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78" t="inlineStr">
        <is>
          <t>20,000,000</t>
        </is>
      </c>
      <c r="W173" t="n">
        <v>341012</v>
      </c>
      <c r="X173" t="inlineStr">
        <is>
          <t>[356298, 403642, 256273, 429107, 262840, 10074, 9695, 18074, 381040, 352695, 458836, 53567, 118677, 31013, 298533, 289333, 604196, 396292, 62934, 393967]</t>
        </is>
      </c>
      <c r="Y173" t="inlineStr">
        <is>
          <t>79%</t>
        </is>
      </c>
      <c r="Z173" t="inlineStr">
        <is>
          <t>6.7/10</t>
        </is>
      </c>
      <c r="AA173" t="inlineStr">
        <is>
          <t>68/100</t>
        </is>
      </c>
      <c r="AB173" t="inlineStr">
        <is>
          <t>https://www.youtube.com/embed/Q9RoNzJrmDo</t>
        </is>
      </c>
      <c r="AC173" s="96" t="n">
        <v>1731215633548</v>
      </c>
    </row>
    <row r="174" hidden="1">
      <c r="A174" s="87" t="inlineStr">
        <is>
          <t>Hunt for the Wilderpeople</t>
        </is>
      </c>
      <c r="B174" s="77" t="n">
        <v>90</v>
      </c>
      <c r="E174" s="21" t="inlineStr">
        <is>
          <t>Comedy</t>
        </is>
      </c>
      <c r="F174" s="22" t="inlineStr">
        <is>
          <t>Adventure</t>
        </is>
      </c>
      <c r="I174" s="73" t="inlineStr">
        <is>
          <t>Madman Films</t>
        </is>
      </c>
      <c r="J174" s="62" t="n">
        <v>2016</v>
      </c>
      <c r="K174">
        <f>ROW(K174)-1</f>
        <v/>
      </c>
      <c r="M174" t="inlineStr">
        <is>
          <t>Ricky is a defiant young city kid who finds himself on the run with his cantankerous foster uncle in the wild New Zealand bush. A national manhunt ensues, and the two are forced to put aside their differences and work together to survive.</t>
        </is>
      </c>
      <c r="N174" t="inlineStr">
        <is>
          <t>https://image.tmdb.org/t/p/w500/hkmz9rxgcweizXNElozGeKwmAJE.jpg</t>
        </is>
      </c>
      <c r="O174" t="inlineStr">
        <is>
          <t>Sam Neill, Julian Dennison, Rima Te Wiata, Rachel House, Rhys Darby, Oscar Kightley, Tioreore Ngatai-Melbourne, Troy Kingi</t>
        </is>
      </c>
      <c r="P174" t="inlineStr">
        <is>
          <t>Taika Waititi</t>
        </is>
      </c>
      <c r="Q174" s="36" t="inlineStr">
        <is>
          <t>[{"Source": "Internet Movie Database", "Value": "7.8/10"}, {"Source": "Rotten Tomatoes", "Value": "97%"}, {"Source": "Metacritic", "Value": "81/100"}]</t>
        </is>
      </c>
      <c r="R174" s="78" t="inlineStr">
        <is>
          <t>23,900,000</t>
        </is>
      </c>
      <c r="S174" t="inlineStr">
        <is>
          <t>PG-13</t>
        </is>
      </c>
      <c r="T174" t="inlineStr">
        <is>
          <t>101</t>
        </is>
      </c>
      <c r="U174"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4" s="78" t="inlineStr">
        <is>
          <t>2,500,000</t>
        </is>
      </c>
      <c r="W174" t="n">
        <v>371645</v>
      </c>
      <c r="X174" t="inlineStr">
        <is>
          <t>[39356, 316021, 360249, 246741, 413279, 318044, 300693, 347031, 419472, 381075, 81446, 308027, 505953, 8748, 9776, 244539, 286875, 308638, 426256, 214083]</t>
        </is>
      </c>
      <c r="Y174" t="inlineStr">
        <is>
          <t>97%</t>
        </is>
      </c>
      <c r="Z174" t="inlineStr">
        <is>
          <t>7.8/10</t>
        </is>
      </c>
      <c r="AA174" t="inlineStr">
        <is>
          <t>81/100</t>
        </is>
      </c>
      <c r="AB174" t="inlineStr">
        <is>
          <t>https://www.youtube.com/embed/tICv8QH3oM0</t>
        </is>
      </c>
      <c r="AC174" s="96" t="n">
        <v>1731215633548</v>
      </c>
    </row>
    <row r="175" hidden="1">
      <c r="A175" s="87" t="inlineStr">
        <is>
          <t>Fantastic Mr. Fox</t>
        </is>
      </c>
      <c r="B175" s="77" t="n">
        <v>90</v>
      </c>
      <c r="E175" s="21" t="inlineStr">
        <is>
          <t>Animated</t>
        </is>
      </c>
      <c r="F175" s="22" t="inlineStr">
        <is>
          <t>Stop-Motion</t>
        </is>
      </c>
      <c r="I175" s="73" t="inlineStr">
        <is>
          <t>20th Century Studios</t>
        </is>
      </c>
      <c r="J175" s="62" t="n">
        <v>2009</v>
      </c>
      <c r="K175">
        <f>ROW(K175)-1</f>
        <v/>
      </c>
      <c r="M175" s="65" t="inlineStr">
        <is>
          <t>The Fantastic Mr. Fox, bored with his current life, plans a heist against the three local farmers. The farmers, tired of sharing their chickens with the sly fox, seek revenge against him and his family.</t>
        </is>
      </c>
      <c r="N175" s="40" t="inlineStr">
        <is>
          <t>https://image.tmdb.org/t/p/w500/t5v2Zsb5sa6PSP9jMUWY4GdIb3c.jpg</t>
        </is>
      </c>
      <c r="O175" s="27" t="inlineStr">
        <is>
          <t>George Clooney, Meryl Streep, Jason Schwartzman, Bill Murray, Willem Dafoe, Owen Wilson, Wallace Wolodarsky, Eric Chase Anderson</t>
        </is>
      </c>
      <c r="P175" s="30" t="inlineStr">
        <is>
          <t>Wes Anderson</t>
        </is>
      </c>
      <c r="Q175" s="25" t="inlineStr">
        <is>
          <t>[{"Source": "Internet Movie Database", "Value": "7.9/10"}, {"Source": "Rotten Tomatoes", "Value": "93%"}, {"Source": "Metacritic", "Value": "83/100"}]</t>
        </is>
      </c>
      <c r="R175" s="74" t="inlineStr">
        <is>
          <t>46,471,023</t>
        </is>
      </c>
      <c r="S175" s="46" t="inlineStr">
        <is>
          <t>PG</t>
        </is>
      </c>
      <c r="T175" s="31" t="inlineStr">
        <is>
          <t>87</t>
        </is>
      </c>
      <c r="U175" s="53"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5" s="75" t="inlineStr">
        <is>
          <t>40,000,000</t>
        </is>
      </c>
      <c r="W175" t="n">
        <v>10315</v>
      </c>
      <c r="X175" t="inlineStr">
        <is>
          <t>[4538, 399174, 83666, 421, 9428, 120467, 11545, 15373, 10386, 10539, 205220, 270487, 13685, 39356, 153, 254578, 40623, 346681, 316776, 989672]</t>
        </is>
      </c>
      <c r="Y175" t="inlineStr">
        <is>
          <t>93%</t>
        </is>
      </c>
      <c r="Z175" t="inlineStr">
        <is>
          <t>7.9/10</t>
        </is>
      </c>
      <c r="AA175" t="inlineStr">
        <is>
          <t>83/100</t>
        </is>
      </c>
      <c r="AB175" t="inlineStr">
        <is>
          <t>https://www.youtube.com/embed/VuIaCvIFWIA</t>
        </is>
      </c>
      <c r="AC175" s="96" t="n">
        <v>1731215633548</v>
      </c>
    </row>
    <row r="176" hidden="1">
      <c r="A176" s="87" t="inlineStr">
        <is>
          <t>All Quiet on the Western Front</t>
        </is>
      </c>
      <c r="B176" s="77" t="n">
        <v>90</v>
      </c>
      <c r="E176" s="21" t="inlineStr">
        <is>
          <t>Drama</t>
        </is>
      </c>
      <c r="F176" s="22" t="inlineStr">
        <is>
          <t>War</t>
        </is>
      </c>
      <c r="H176" s="2" t="inlineStr">
        <is>
          <t>Netflix</t>
        </is>
      </c>
      <c r="I176" s="73" t="inlineStr">
        <is>
          <t>Netflix</t>
        </is>
      </c>
      <c r="J176" s="62" t="n">
        <v>2022</v>
      </c>
      <c r="K176">
        <f>ROW(K176)-1</f>
        <v/>
      </c>
      <c r="L176"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6"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6" t="inlineStr">
        <is>
          <t>https://image.tmdb.org/t/p/w500/2IRjbi9cADuDMKmHdLK7LaqQDKA.jpg</t>
        </is>
      </c>
      <c r="O176" t="inlineStr">
        <is>
          <t>Felix Kammerer, Albrecht Schuch, Aaron Hilmer, Moritz Klaus, Adrian Grünewald, Edin Hasanović, Daniel Brühl, Thibault de Montalembert</t>
        </is>
      </c>
      <c r="P176" t="inlineStr">
        <is>
          <t>Edward Berger</t>
        </is>
      </c>
      <c r="Q176" s="36" t="inlineStr">
        <is>
          <t>[{"Source": "Internet Movie Database", "Value": "7.8/10"}, {"Source": "Rotten Tomatoes", "Value": "90%"}, {"Source": "Metacritic", "Value": "76/100"}]</t>
        </is>
      </c>
      <c r="R176" t="inlineStr">
        <is>
          <t>0</t>
        </is>
      </c>
      <c r="S176" t="inlineStr">
        <is>
          <t>R</t>
        </is>
      </c>
      <c r="T176" t="inlineStr">
        <is>
          <t>147</t>
        </is>
      </c>
      <c r="U176"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6" s="78" t="inlineStr">
        <is>
          <t>20,000,000</t>
        </is>
      </c>
      <c r="W176" t="n">
        <v>49046</v>
      </c>
      <c r="X176" t="inlineStr">
        <is>
          <t>[80591, 541134, 674324, 8290, 545611, 714888, 551271, 664469, 633515, 10523, 361743, 555604, 817758, 428493, 722149, 829280, 593643, 852046, 890980, 436270]</t>
        </is>
      </c>
      <c r="Y176" t="inlineStr">
        <is>
          <t>90%</t>
        </is>
      </c>
      <c r="Z176" t="inlineStr">
        <is>
          <t>7.8/10</t>
        </is>
      </c>
      <c r="AA176" t="inlineStr">
        <is>
          <t>76/100</t>
        </is>
      </c>
      <c r="AB176" t="inlineStr">
        <is>
          <t>https://www.youtube.com/embed/hf8EYbVxtCY</t>
        </is>
      </c>
      <c r="AC176" s="96" t="n">
        <v>1731215633548</v>
      </c>
    </row>
    <row r="177" hidden="1">
      <c r="A177" s="87" t="inlineStr">
        <is>
          <t>BlackBerry</t>
        </is>
      </c>
      <c r="B177" s="77" t="n">
        <v>90</v>
      </c>
      <c r="E177" s="21" t="inlineStr">
        <is>
          <t>Drama</t>
        </is>
      </c>
      <c r="F177" s="22" t="inlineStr">
        <is>
          <t>Comedy</t>
        </is>
      </c>
      <c r="I177" s="73" t="inlineStr">
        <is>
          <t>Elevation Pictures</t>
        </is>
      </c>
      <c r="J177" s="62" t="n">
        <v>2023</v>
      </c>
      <c r="K177">
        <f>ROW(K177)-1</f>
        <v/>
      </c>
      <c r="L177"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7"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7" t="inlineStr">
        <is>
          <t>https://image.tmdb.org/t/p/w500/nQSvHZDuMlrZdm7ooMo8gb4CXhW.jpg</t>
        </is>
      </c>
      <c r="O177" t="inlineStr">
        <is>
          <t>Jay Baruchel, Glenn Howerton, Matt Johnson, Rich Sommer, Michael Ironside, Cary Elwes, Martin Donovan, Michelle Giroux</t>
        </is>
      </c>
      <c r="P177" t="inlineStr">
        <is>
          <t>Matt Johnson</t>
        </is>
      </c>
      <c r="Q177" s="36" t="inlineStr">
        <is>
          <t>[{"Source": "Internet Movie Database", "Value": "7.4/10"}, {"Source": "Rotten Tomatoes", "Value": "97%"}, {"Source": "Metacritic", "Value": "80/100"}]</t>
        </is>
      </c>
      <c r="R177" s="78" t="inlineStr">
        <is>
          <t>2,600,000</t>
        </is>
      </c>
      <c r="S177" t="inlineStr">
        <is>
          <t>R</t>
        </is>
      </c>
      <c r="T177" t="inlineStr">
        <is>
          <t>120</t>
        </is>
      </c>
      <c r="U17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78" t="inlineStr">
        <is>
          <t>5,000,000</t>
        </is>
      </c>
      <c r="W177" t="n">
        <v>1016084</v>
      </c>
      <c r="X177" t="inlineStr">
        <is>
          <t>[179111, 1037052, 1021803, 766931, 953371, 365717, 736554, 1941, 1004284, 601337, 60216, 45019, 654910, 728882, 55804, 913845, 873129, 1263056, 1993, 662904]</t>
        </is>
      </c>
      <c r="Y177" t="inlineStr">
        <is>
          <t>97%</t>
        </is>
      </c>
      <c r="Z177" t="inlineStr">
        <is>
          <t>7.4/10</t>
        </is>
      </c>
      <c r="AA177" t="inlineStr">
        <is>
          <t>80/100</t>
        </is>
      </c>
      <c r="AB177" t="inlineStr">
        <is>
          <t>https://www.youtube.com/embed/cXL_HDzBQsM</t>
        </is>
      </c>
      <c r="AC177" s="96" t="n">
        <v>1731215633548</v>
      </c>
    </row>
    <row r="178" hidden="1">
      <c r="A178" s="87" t="inlineStr">
        <is>
          <t>Avatar: The Way of Water</t>
        </is>
      </c>
      <c r="B178" s="77" t="n">
        <v>90</v>
      </c>
      <c r="C178" s="19" t="inlineStr">
        <is>
          <t>Avatar</t>
        </is>
      </c>
      <c r="E178" s="21" t="inlineStr">
        <is>
          <t>Sci-Fi</t>
        </is>
      </c>
      <c r="I178" s="73" t="inlineStr">
        <is>
          <t>20th Century Studios</t>
        </is>
      </c>
      <c r="J178" s="62" t="n">
        <v>2022</v>
      </c>
      <c r="K178">
        <f>ROW(K178)-1</f>
        <v/>
      </c>
      <c r="L178"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8"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8" t="inlineStr">
        <is>
          <t>https://image.tmdb.org/t/p/w500/t6HIqrRAclMCA60NsSmeqe9RmNV.jpg</t>
        </is>
      </c>
      <c r="O178" t="inlineStr">
        <is>
          <t>Sam Worthington, Zoe Saldaña, Sigourney Weaver, Britain Dalton, Stephen Lang, Jack Champion, Cliff Curtis, Kate Winslet</t>
        </is>
      </c>
      <c r="P178" t="inlineStr">
        <is>
          <t>James Cameron</t>
        </is>
      </c>
      <c r="Q178" s="36" t="inlineStr">
        <is>
          <t>[{"Source": "Internet Movie Database", "Value": "7.5/10"}, {"Source": "Rotten Tomatoes", "Value": "76%"}, {"Source": "Metacritic", "Value": "67/100"}]</t>
        </is>
      </c>
      <c r="R178" s="78" t="inlineStr">
        <is>
          <t>2,320,250,281</t>
        </is>
      </c>
      <c r="S178" t="inlineStr">
        <is>
          <t>PG-13</t>
        </is>
      </c>
      <c r="T178" t="inlineStr">
        <is>
          <t>192</t>
        </is>
      </c>
      <c r="U178"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460,000,000</t>
        </is>
      </c>
      <c r="W178" t="n">
        <v>76600</v>
      </c>
      <c r="X178" t="inlineStr">
        <is>
          <t>[19995, 661374, 640146, 677179, 505642, 1033219, 315162, 111332, 594767, 653851, 823999, 436270, 899112, 603692, 980078, 536554, 842942, 634649, 736526, 638974]</t>
        </is>
      </c>
      <c r="Y178" t="inlineStr">
        <is>
          <t>76%</t>
        </is>
      </c>
      <c r="Z178" t="inlineStr">
        <is>
          <t>7.5/10</t>
        </is>
      </c>
      <c r="AA178" t="inlineStr">
        <is>
          <t>67/100</t>
        </is>
      </c>
      <c r="AB178" t="inlineStr">
        <is>
          <t>https://www.youtube.com/embed/o5F8MOz_IDw</t>
        </is>
      </c>
      <c r="AC178" s="96" t="n">
        <v>1731215633548</v>
      </c>
    </row>
    <row r="179" hidden="1">
      <c r="A179" s="87" t="inlineStr">
        <is>
          <t>Fight Club</t>
        </is>
      </c>
      <c r="B179" s="77" t="n">
        <v>90</v>
      </c>
      <c r="E179" s="21" t="inlineStr">
        <is>
          <t>Action</t>
        </is>
      </c>
      <c r="F179" s="22" t="inlineStr">
        <is>
          <t>Thriller</t>
        </is>
      </c>
      <c r="I179" s="73" t="inlineStr">
        <is>
          <t>20th Century Studios</t>
        </is>
      </c>
      <c r="J179" s="62" t="n">
        <v>1999</v>
      </c>
      <c r="K179">
        <f>ROW(K179)-1</f>
        <v/>
      </c>
      <c r="L179"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7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79" t="inlineStr">
        <is>
          <t>https://image.tmdb.org/t/p/w500/pB8BM7pdSp6B6Ih7QZ4DrQ3PmJK.jpg</t>
        </is>
      </c>
      <c r="O179" t="inlineStr">
        <is>
          <t>Edward Norton, Brad Pitt, Helena Bonham Carter, Meat Loaf, Jared Leto, Zach Grenier, Holt McCallany, Eion Bailey</t>
        </is>
      </c>
      <c r="P179" t="inlineStr">
        <is>
          <t>David Fincher</t>
        </is>
      </c>
      <c r="Q179" s="36" t="inlineStr">
        <is>
          <t>[{"Source": "Internet Movie Database", "Value": "8.8/10"}, {"Source": "Rotten Tomatoes", "Value": "81%"}, {"Source": "Metacritic", "Value": "67/100"}]</t>
        </is>
      </c>
      <c r="R179" s="78" t="inlineStr">
        <is>
          <t>100,853,753</t>
        </is>
      </c>
      <c r="S179" t="inlineStr">
        <is>
          <t>R</t>
        </is>
      </c>
      <c r="T179" t="inlineStr">
        <is>
          <t>139</t>
        </is>
      </c>
      <c r="U179"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78" t="inlineStr">
        <is>
          <t>63,000,000</t>
        </is>
      </c>
      <c r="W179" t="n">
        <v>550</v>
      </c>
      <c r="X179" t="inlineStr">
        <is>
          <t>[680, 807, 13, 59967, 603, 510, 77, 73, 120, 2649, 27205, 598, 627, 1891, 629, 68718, 278, 431, 122, 585]</t>
        </is>
      </c>
      <c r="Y179" t="inlineStr">
        <is>
          <t>81%</t>
        </is>
      </c>
      <c r="Z179" t="inlineStr">
        <is>
          <t>8.8/10</t>
        </is>
      </c>
      <c r="AA179" t="inlineStr">
        <is>
          <t>67/100</t>
        </is>
      </c>
      <c r="AB179" t="inlineStr">
        <is>
          <t>https://www.youtube.com/embed/dfeUzm6KF4g</t>
        </is>
      </c>
      <c r="AC179" s="96" t="n">
        <v>1731215633548</v>
      </c>
    </row>
    <row r="180" hidden="1">
      <c r="A180" s="87" t="inlineStr">
        <is>
          <t>War For the Planet of the Apes</t>
        </is>
      </c>
      <c r="B180" s="77" t="n">
        <v>90</v>
      </c>
      <c r="C180" s="19" t="inlineStr">
        <is>
          <t>Planet of the Apes</t>
        </is>
      </c>
      <c r="E180" s="21" t="inlineStr">
        <is>
          <t>Sci-Fi</t>
        </is>
      </c>
      <c r="F180" s="22" t="inlineStr">
        <is>
          <t>Action</t>
        </is>
      </c>
      <c r="I180" s="73" t="inlineStr">
        <is>
          <t>20th Century Studios</t>
        </is>
      </c>
      <c r="J180" s="62" t="n">
        <v>2017</v>
      </c>
      <c r="K180">
        <f>ROW(K180)-1</f>
        <v/>
      </c>
      <c r="L180"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0"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0" t="inlineStr">
        <is>
          <t>https://image.tmdb.org/t/p/w500/mMA1qhBFgZX8O36qPPTC016kQl1.jpg</t>
        </is>
      </c>
      <c r="O180" t="inlineStr">
        <is>
          <t>Andy Serkis, Woody Harrelson, Karin Konoval, Terry Notary, Steve Zahn, Amiah Miller, Ty Olsson, Michael Adamthwaite</t>
        </is>
      </c>
      <c r="P180" t="inlineStr">
        <is>
          <t>Matt Reeves</t>
        </is>
      </c>
      <c r="Q180" s="36" t="inlineStr">
        <is>
          <t>[{"Source": "Internet Movie Database", "Value": "7.4/10"}, {"Source": "Rotten Tomatoes", "Value": "94%"}, {"Source": "Metacritic", "Value": "82/100"}]</t>
        </is>
      </c>
      <c r="R180" t="inlineStr">
        <is>
          <t>490,719,763</t>
        </is>
      </c>
      <c r="S180" t="inlineStr">
        <is>
          <t>PG-13</t>
        </is>
      </c>
      <c r="T180" t="inlineStr">
        <is>
          <t>140</t>
        </is>
      </c>
      <c r="U180"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t="inlineStr">
        <is>
          <t>150,000,000</t>
        </is>
      </c>
      <c r="W180" t="n">
        <v>281338</v>
      </c>
      <c r="X180" t="inlineStr">
        <is>
          <t>[119450, 61791, 315635, 374720, 339964, 353491, 341013, 869, 339403, 653346, 871, 440597, 282035, 297762, 343668, 263115, 166426, 315837, 395834, 396422]</t>
        </is>
      </c>
      <c r="Y180" t="inlineStr">
        <is>
          <t>94%</t>
        </is>
      </c>
      <c r="Z180" t="inlineStr">
        <is>
          <t>7.4/10</t>
        </is>
      </c>
      <c r="AA180" t="inlineStr">
        <is>
          <t>82/100</t>
        </is>
      </c>
      <c r="AB180" t="inlineStr">
        <is>
          <t>https://www.youtube.com/embed/1TxqmlIv1Iw</t>
        </is>
      </c>
      <c r="AC180" s="96" t="n">
        <v>1731215633548</v>
      </c>
    </row>
    <row r="181" hidden="1">
      <c r="A181" s="87" t="inlineStr">
        <is>
          <t>Dream Scenario</t>
        </is>
      </c>
      <c r="B181" s="77" t="n">
        <v>90</v>
      </c>
      <c r="E181" s="21" t="inlineStr">
        <is>
          <t>Fantasy</t>
        </is>
      </c>
      <c r="F181" s="22" t="inlineStr">
        <is>
          <t>Dark Comedy</t>
        </is>
      </c>
      <c r="I181" s="73" t="inlineStr">
        <is>
          <t>A24</t>
        </is>
      </c>
      <c r="J181" s="62" t="n">
        <v>2023</v>
      </c>
      <c r="K181">
        <f>ROW(K181)-1</f>
        <v/>
      </c>
      <c r="L181"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1" s="65" t="inlineStr">
        <is>
          <t>Hapless family man Paul Matthews finds his life turned upside down when millions of strangers suddenly start seeing him in their dreams. But when his nighttime appearances take a nightmarish turn, Paul is forced to navigate his newfound stardom.</t>
        </is>
      </c>
      <c r="N181" s="40" t="inlineStr">
        <is>
          <t>https://image.tmdb.org/t/p/w500/2RSMu2iMDCdMKmvBWWvcmE8vjMj.jpg</t>
        </is>
      </c>
      <c r="O181" s="27" t="inlineStr">
        <is>
          <t>Nicolas Cage, Julianne Nicholson, Lily Bird, Jessica Clement, Michael Cera, Dylan Gelula, Tim Meadows, Kate Berlant</t>
        </is>
      </c>
      <c r="P181" s="30" t="inlineStr">
        <is>
          <t>Kristoffer Borgli</t>
        </is>
      </c>
      <c r="Q181" s="25" t="inlineStr">
        <is>
          <t>[{"Source": "Internet Movie Database", "Value": "6.9/10"}, {"Source": "Rotten Tomatoes", "Value": "91%"}]</t>
        </is>
      </c>
      <c r="R181" s="74" t="inlineStr">
        <is>
          <t>14,114,415</t>
        </is>
      </c>
      <c r="S181" s="46" t="inlineStr">
        <is>
          <t>R</t>
        </is>
      </c>
      <c r="T181" s="31" t="inlineStr">
        <is>
          <t>102</t>
        </is>
      </c>
      <c r="U181" s="53"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81" s="75" t="inlineStr">
        <is>
          <t>10,000,000</t>
        </is>
      </c>
      <c r="W181" t="n">
        <v>823482</v>
      </c>
      <c r="X181" t="inlineStr">
        <is>
          <t>[891933, 930564, 7452, 840430, 664341, 839369, 729854, 994108, 830721, 1299537, 1027982, 1084812, 960044, 1040496, 14242, 933090, 828558, 831395, 1097150, 927594]</t>
        </is>
      </c>
      <c r="Y181" t="inlineStr">
        <is>
          <t>91%</t>
        </is>
      </c>
      <c r="Z181" t="inlineStr">
        <is>
          <t>6.9/10</t>
        </is>
      </c>
      <c r="AA181" t="inlineStr">
        <is>
          <t>N/A</t>
        </is>
      </c>
      <c r="AB181" t="inlineStr">
        <is>
          <t>https://www.youtube.com/embed/q3x9iUL-74w</t>
        </is>
      </c>
      <c r="AC181" s="96" t="n">
        <v>1731215633548</v>
      </c>
    </row>
    <row r="182" hidden="1">
      <c r="A182" s="87" t="inlineStr">
        <is>
          <t>Perfect Days</t>
        </is>
      </c>
      <c r="B182" s="77" t="n">
        <v>90</v>
      </c>
      <c r="E182" s="21" t="inlineStr">
        <is>
          <t>Drama</t>
        </is>
      </c>
      <c r="I182" s="73" t="inlineStr">
        <is>
          <t>NEON</t>
        </is>
      </c>
      <c r="J182" s="62" t="n">
        <v>2023</v>
      </c>
      <c r="K182">
        <f>ROW(K182)-1</f>
        <v/>
      </c>
      <c r="L182"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2" t="inlineStr">
        <is>
          <t>Hirayama is content with his life as a toilet cleaner in Tokyo. Outside of his structured routine, he cherishes music on cassette tapes, books, and taking photos of trees. Through unexpected encounters, he reflects on finding beauty in the world.</t>
        </is>
      </c>
      <c r="N182" t="inlineStr">
        <is>
          <t>https://image.tmdb.org/t/p/w500/mjEk5Wwx6TYVqw29zSaUHclMIgp.jpg</t>
        </is>
      </c>
      <c r="O182" t="inlineStr">
        <is>
          <t>Koji Yakusho, Arisa Nakano, Aoi Yamada, Tokio Emoto, Yumi Asou, Sayuri Ishikawa, Tomokazu Miura, Min Tanaka</t>
        </is>
      </c>
      <c r="P182" t="inlineStr">
        <is>
          <t>Wim Wenders</t>
        </is>
      </c>
      <c r="Q182" s="36" t="inlineStr">
        <is>
          <t>[{"Source": "Internet Movie Database", "Value": "7.9/10"}, {"Source": "Rotten Tomatoes", "Value": "96%"}, {"Source": "Metacritic", "Value": "74/100"}]</t>
        </is>
      </c>
      <c r="R182" t="inlineStr">
        <is>
          <t>24,094,016</t>
        </is>
      </c>
      <c r="S182" t="inlineStr">
        <is>
          <t>PG</t>
        </is>
      </c>
      <c r="T182" t="inlineStr">
        <is>
          <t>124</t>
        </is>
      </c>
      <c r="U182"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2" t="inlineStr">
        <is>
          <t>14,000,000</t>
        </is>
      </c>
      <c r="W182" t="n">
        <v>976893</v>
      </c>
      <c r="X182" t="inlineStr">
        <is>
          <t>[792307, 840430, 508883, 837335, 986280, 998022, 859235, 1021803, 479753, 1037052, 972119, 958186, 11779, 1057999, 1156125, 989596, 666277, 467244, 915935, 937746]</t>
        </is>
      </c>
      <c r="Y182" t="inlineStr">
        <is>
          <t>96%</t>
        </is>
      </c>
      <c r="Z182" t="inlineStr">
        <is>
          <t>7.9/10</t>
        </is>
      </c>
      <c r="AA182" t="inlineStr">
        <is>
          <t>74/100</t>
        </is>
      </c>
      <c r="AB182" t="inlineStr">
        <is>
          <t>https://www.youtube.com/embed/Iv8YO5BXCAQ</t>
        </is>
      </c>
      <c r="AC182" s="96" t="n">
        <v>1731215633548</v>
      </c>
    </row>
    <row r="183" hidden="1">
      <c r="A183" s="87" t="inlineStr">
        <is>
          <t>The Texas Chain Saw Massacre</t>
        </is>
      </c>
      <c r="B183" s="77" t="n">
        <v>90</v>
      </c>
      <c r="C183" s="19" t="inlineStr">
        <is>
          <t>The Texas Chain Saw Massacre</t>
        </is>
      </c>
      <c r="E183" s="21" t="inlineStr">
        <is>
          <t>Horror</t>
        </is>
      </c>
      <c r="F183" s="22" t="inlineStr">
        <is>
          <t>Slasher</t>
        </is>
      </c>
      <c r="I183" s="73" t="inlineStr">
        <is>
          <t>Bryanston Pictures</t>
        </is>
      </c>
      <c r="J183" s="62" t="n">
        <v>1974</v>
      </c>
      <c r="K183">
        <f>ROW(K183)-1</f>
        <v/>
      </c>
      <c r="L183" s="68" t="inlineStr">
        <is>
          <t>A classic horror movie that really set the stage for the future of slasher movies. An iconic villain that is very scary. The movie holds up incredibly well for nearly fifty years old.</t>
        </is>
      </c>
      <c r="M183" t="inlineStr">
        <is>
          <t>A group of five young friends face a nightmare of torment at the hands of a depraved Texas clan.</t>
        </is>
      </c>
      <c r="N183" t="inlineStr">
        <is>
          <t>https://image.tmdb.org/t/p/w500/9s8uSm5K1W0vhGPHv2icM6SFib8.jpg</t>
        </is>
      </c>
      <c r="O183" t="inlineStr">
        <is>
          <t>Marilyn Burns, Allen Danziger, Paul A. Partain, William Vail, Teri McMinn, Edwin Neal, Jim Siedow, Gunnar Hansen</t>
        </is>
      </c>
      <c r="P183" t="inlineStr">
        <is>
          <t>Tobe Hooper</t>
        </is>
      </c>
      <c r="Q183" s="36" t="inlineStr">
        <is>
          <t>[{"Source": "Internet Movie Database", "Value": "7.4/10"}, {"Source": "Rotten Tomatoes", "Value": "84%"}, {"Source": "Metacritic", "Value": "87/100"}]</t>
        </is>
      </c>
      <c r="R183" s="78" t="inlineStr">
        <is>
          <t>30,900,000</t>
        </is>
      </c>
      <c r="S183" t="inlineStr">
        <is>
          <t>R</t>
        </is>
      </c>
      <c r="T183" t="inlineStr">
        <is>
          <t>83</t>
        </is>
      </c>
      <c r="U183" t="inlineStr">
        <is>
          <t>{"link": "https://www.themoviedb.org/movie/30497-the-texas-chain-saw-massacre/watch?locale=CA",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3" s="78" t="inlineStr">
        <is>
          <t>140,000</t>
        </is>
      </c>
      <c r="W183" t="n">
        <v>30497</v>
      </c>
      <c r="X183" t="inlineStr">
        <is>
          <t>[16337, 9373, 10781, 25018, 764, 531299, 794, 76617, 16938, 83, 10331, 4488, 18912, 1151244, 168891, 377, 31200, 948, 1398, 25239]</t>
        </is>
      </c>
      <c r="Y183" t="inlineStr">
        <is>
          <t>84%</t>
        </is>
      </c>
      <c r="Z183" t="inlineStr">
        <is>
          <t>7.4/10</t>
        </is>
      </c>
      <c r="AA183" t="inlineStr">
        <is>
          <t>87/100</t>
        </is>
      </c>
      <c r="AB183" t="inlineStr">
        <is>
          <t>https://www.youtube.com/embed/6AWAvy5O8Fk</t>
        </is>
      </c>
      <c r="AC183" s="96" t="n">
        <v>1731215633548</v>
      </c>
    </row>
    <row r="184" hidden="1">
      <c r="A184" s="87" t="inlineStr">
        <is>
          <t>Barbie</t>
        </is>
      </c>
      <c r="B184" s="77" t="n">
        <v>90</v>
      </c>
      <c r="E184" s="21" t="inlineStr">
        <is>
          <t>Comedy</t>
        </is>
      </c>
      <c r="I184" s="73" t="inlineStr">
        <is>
          <t>Warner Bros.</t>
        </is>
      </c>
      <c r="J184" s="62" t="n">
        <v>2023</v>
      </c>
      <c r="K184">
        <f>ROW(K184)-1</f>
        <v/>
      </c>
      <c r="L184"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4" s="65" t="inlineStr">
        <is>
          <t>Barbie and Ken are having the time of their lives in the colorful and seemingly perfect world of Barbie Land. However, when they get a chance to go to the real world, they soon discover the joys and perils of living among humans.</t>
        </is>
      </c>
      <c r="N184" s="40" t="inlineStr">
        <is>
          <t>https://image.tmdb.org/t/p/w500/iuFNMS8U5cb6xfzi51Dbkovj7vM.jpg</t>
        </is>
      </c>
      <c r="O184" s="27" t="inlineStr">
        <is>
          <t>Margot Robbie, Ryan Gosling, America Ferrera, Kate McKinnon, Ariana Greenblatt, Michael Cera, Will Ferrell, Issa Rae</t>
        </is>
      </c>
      <c r="P184" s="30" t="inlineStr">
        <is>
          <t>Greta Gerwig</t>
        </is>
      </c>
      <c r="Q184" s="25" t="inlineStr">
        <is>
          <t>[{"Source": "Internet Movie Database", "Value": "6.8/10"}, {"Source": "Rotten Tomatoes", "Value": "88%"}, {"Source": "Metacritic", "Value": "80/100"}]</t>
        </is>
      </c>
      <c r="R184" s="74" t="inlineStr">
        <is>
          <t>1,445,638,421</t>
        </is>
      </c>
      <c r="S184" s="46" t="inlineStr">
        <is>
          <t>PG-13</t>
        </is>
      </c>
      <c r="T184" s="31" t="inlineStr">
        <is>
          <t>114</t>
        </is>
      </c>
      <c r="U184"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84" s="75" t="inlineStr">
        <is>
          <t>145,000,000</t>
        </is>
      </c>
      <c r="W184" t="n">
        <v>346698</v>
      </c>
      <c r="X184" t="inlineStr">
        <is>
          <t>[872585, 298618, 976573, 335977, 615656, 614930, 565770, 447277, 569094, 617932, 575264, 930094, 447365, 616747, 13002, 980489, 968051, 747188, 667538, 695721]</t>
        </is>
      </c>
      <c r="Y184" t="inlineStr">
        <is>
          <t>88%</t>
        </is>
      </c>
      <c r="Z184" t="inlineStr">
        <is>
          <t>6.8/10</t>
        </is>
      </c>
      <c r="AA184" t="inlineStr">
        <is>
          <t>80/100</t>
        </is>
      </c>
      <c r="AB184" t="inlineStr">
        <is>
          <t>https://www.youtube.com/embed/Y1IgAEejvqM</t>
        </is>
      </c>
      <c r="AC184" s="96" t="n">
        <v>1731215633548</v>
      </c>
    </row>
    <row r="185" hidden="1">
      <c r="A185" s="87" t="inlineStr">
        <is>
          <t>Gravity</t>
        </is>
      </c>
      <c r="B185" s="77" t="n">
        <v>90</v>
      </c>
      <c r="E185" s="21" t="inlineStr">
        <is>
          <t>Sci-Fi</t>
        </is>
      </c>
      <c r="F185" s="22" t="inlineStr">
        <is>
          <t>Thriller</t>
        </is>
      </c>
      <c r="I185" s="73" t="inlineStr">
        <is>
          <t>Warner Bros.</t>
        </is>
      </c>
      <c r="J185" s="62" t="n">
        <v>2013</v>
      </c>
      <c r="K185">
        <f>ROW(K185)-1</f>
        <v/>
      </c>
      <c r="L185"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5"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5" s="40" t="inlineStr">
        <is>
          <t>https://image.tmdb.org/t/p/w500/kZ2nZw8D681aphje8NJi8EfbL1U.jpg</t>
        </is>
      </c>
      <c r="O185" s="27" t="inlineStr">
        <is>
          <t>Sandra Bullock, George Clooney, Ed Harris, Orto Ignatiussen, Phaldut Sharma, Amy Warren, Basher Savage</t>
        </is>
      </c>
      <c r="P185" s="30" t="inlineStr">
        <is>
          <t>Alfonso Cuarón</t>
        </is>
      </c>
      <c r="Q185" s="25" t="inlineStr">
        <is>
          <t>[{"Source": "Internet Movie Database", "Value": "7.7/10"}, {"Source": "Rotten Tomatoes", "Value": "96%"}, {"Source": "Metacritic", "Value": "96/100"}]</t>
        </is>
      </c>
      <c r="R185" s="74" t="inlineStr">
        <is>
          <t>723,192,705</t>
        </is>
      </c>
      <c r="S185" s="46" t="inlineStr">
        <is>
          <t>PG-13</t>
        </is>
      </c>
      <c r="T185" s="31" t="inlineStr">
        <is>
          <t>91</t>
        </is>
      </c>
      <c r="U185"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5" s="75" t="inlineStr">
        <is>
          <t>105,000,000</t>
        </is>
      </c>
      <c r="W185" t="n">
        <v>49047</v>
      </c>
      <c r="X185" t="inlineStr">
        <is>
          <t>[37724, 68724, 274870, 72190, 194662, 68726, 9693, 96721, 87421, 109424, 75656, 107846, 80274, 286217, 1272, 64690, 181808, 75612, 70981, 97020]</t>
        </is>
      </c>
      <c r="Y185" t="inlineStr">
        <is>
          <t>96%</t>
        </is>
      </c>
      <c r="Z185" t="inlineStr">
        <is>
          <t>7.7/10</t>
        </is>
      </c>
      <c r="AA185" t="inlineStr">
        <is>
          <t>96/100</t>
        </is>
      </c>
      <c r="AB185" t="inlineStr">
        <is>
          <t>https://www.youtube.com/embed/OiTiKOy59o4</t>
        </is>
      </c>
      <c r="AC185" s="96" t="n">
        <v>1731215633548</v>
      </c>
    </row>
    <row r="186" hidden="1">
      <c r="A186" s="87" t="inlineStr">
        <is>
          <t>Nimona</t>
        </is>
      </c>
      <c r="B186" s="77" t="n">
        <v>90</v>
      </c>
      <c r="E186" s="21" t="inlineStr">
        <is>
          <t>Animated</t>
        </is>
      </c>
      <c r="H186" s="2" t="inlineStr">
        <is>
          <t>Netflix</t>
        </is>
      </c>
      <c r="I186" s="73" t="inlineStr">
        <is>
          <t>Netflix</t>
        </is>
      </c>
      <c r="J186" s="62" t="n">
        <v>2023</v>
      </c>
      <c r="K186">
        <f>ROW(K186)-1</f>
        <v/>
      </c>
      <c r="L186"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6" s="65" t="inlineStr">
        <is>
          <t>A knight framed for a tragic crime teams with a scrappy, shape-shifting teen to prove his innocence.</t>
        </is>
      </c>
      <c r="N186" s="40" t="inlineStr">
        <is>
          <t>https://image.tmdb.org/t/p/w500/2NQljeavtfl22207D1kxLpa4LS3.jpg</t>
        </is>
      </c>
      <c r="O186" s="27" t="inlineStr">
        <is>
          <t>Chloë Grace Moretz, Riz Ahmed, Eugene Lee Yang, Frances Conroy, Lorraine Toussaint, Beck Bennett, RuPaul, Indya Moore</t>
        </is>
      </c>
      <c r="P186" s="30" t="inlineStr">
        <is>
          <t>Nick Bruno, Troy Quane</t>
        </is>
      </c>
      <c r="Q186" s="25" t="inlineStr">
        <is>
          <t>[{"Source": "Internet Movie Database", "Value": "7.5/10"}, {"Source": "Rotten Tomatoes", "Value": "92%"}, {"Source": "Metacritic", "Value": "75/100"}]</t>
        </is>
      </c>
      <c r="R186" s="32" t="inlineStr">
        <is>
          <t>0</t>
        </is>
      </c>
      <c r="S186" s="46" t="inlineStr">
        <is>
          <t>PG</t>
        </is>
      </c>
      <c r="T186" s="31" t="inlineStr">
        <is>
          <t>99</t>
        </is>
      </c>
      <c r="U186"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6" s="56" t="inlineStr">
        <is>
          <t>0</t>
        </is>
      </c>
      <c r="W186" t="n">
        <v>961323</v>
      </c>
      <c r="X186" t="inlineStr">
        <is>
          <t>[1145612, 895549, 838240, 558915, 736769, 1139829, 976573, 1058699, 819309, 967370, 1008048, 1359153, 1206029, 919570, 1081291, 8779, 1037858, 547017, 50388, 649928]</t>
        </is>
      </c>
      <c r="Y186" t="inlineStr">
        <is>
          <t>92%</t>
        </is>
      </c>
      <c r="Z186" t="inlineStr">
        <is>
          <t>7.5/10</t>
        </is>
      </c>
      <c r="AA186" t="inlineStr">
        <is>
          <t>75/100</t>
        </is>
      </c>
      <c r="AB186" t="inlineStr">
        <is>
          <t>https://www.youtube.com/embed/f_fuHRyQbOc</t>
        </is>
      </c>
      <c r="AC186" s="96" t="n">
        <v>1731215633548</v>
      </c>
    </row>
    <row r="187" hidden="1">
      <c r="A187" s="87" t="inlineStr">
        <is>
          <t>Mitchells vs. The Machines</t>
        </is>
      </c>
      <c r="B187" s="77" t="n">
        <v>90</v>
      </c>
      <c r="E187" s="21" t="inlineStr">
        <is>
          <t>Animated</t>
        </is>
      </c>
      <c r="F187" s="22" t="inlineStr">
        <is>
          <t>Apocalypse</t>
        </is>
      </c>
      <c r="H187" s="2" t="inlineStr">
        <is>
          <t>Netflix</t>
        </is>
      </c>
      <c r="I187" s="73" t="inlineStr">
        <is>
          <t>Columbia Pictures</t>
        </is>
      </c>
      <c r="J187" s="62" t="n">
        <v>2021</v>
      </c>
      <c r="K187">
        <f>ROW(K187)-1</f>
        <v/>
      </c>
      <c r="M187" s="65" t="inlineStr">
        <is>
          <t>A quirky, dysfunctional family's road trip is upended when they find themselves in the middle of the robot apocalypse and suddenly become humanity's unlikeliest last hope.</t>
        </is>
      </c>
      <c r="N187" s="40" t="inlineStr">
        <is>
          <t>https://image.tmdb.org/t/p/w500/mI2Di7HmskQQ34kz0iau6J1vr70.jpg</t>
        </is>
      </c>
      <c r="O187" s="27" t="inlineStr">
        <is>
          <t>Abbi Jacobson, Danny McBride, Maya Rudolph, Michael Rianda, Olivia Colman, Eric André, Fred Armisen, Beck Bennett</t>
        </is>
      </c>
      <c r="P187" s="30" t="inlineStr">
        <is>
          <t>Michael Rianda, Jeff Rowe</t>
        </is>
      </c>
      <c r="Q187" s="25" t="inlineStr">
        <is>
          <t>[{"Source": "Internet Movie Database", "Value": "7.6/10"}, {"Source": "Rotten Tomatoes", "Value": "97%"}, {"Source": "Metacritic", "Value": "81/100"}]</t>
        </is>
      </c>
      <c r="R187" s="32" t="inlineStr">
        <is>
          <t>0</t>
        </is>
      </c>
      <c r="S187" s="46" t="inlineStr">
        <is>
          <t>PG</t>
        </is>
      </c>
      <c r="T187" s="31" t="inlineStr">
        <is>
          <t>110</t>
        </is>
      </c>
      <c r="U187" s="53"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75" t="inlineStr">
        <is>
          <t>75,000,000</t>
        </is>
      </c>
      <c r="W187" t="n">
        <v>501929</v>
      </c>
      <c r="X187" t="inlineStr">
        <is>
          <t>[520663, 811367, 503736, 527774, 797394, 550205, 1091, 508943, 529106, 489932, 472983, 574674, 694254, 603768, 567189, 13168, 823754, 590223, 482321, 578701]</t>
        </is>
      </c>
      <c r="Y187" t="inlineStr">
        <is>
          <t>97%</t>
        </is>
      </c>
      <c r="Z187" t="inlineStr">
        <is>
          <t>7.6/10</t>
        </is>
      </c>
      <c r="AA187" t="inlineStr">
        <is>
          <t>81/100</t>
        </is>
      </c>
      <c r="AB187" t="inlineStr">
        <is>
          <t>https://www.youtube.com/embed/_ak5dFt8Ar0</t>
        </is>
      </c>
      <c r="AC187" s="96" t="n">
        <v>1731215633548</v>
      </c>
    </row>
    <row r="188" hidden="1">
      <c r="A188" s="87" t="inlineStr">
        <is>
          <t>Indiana Jones and the Last Crusade</t>
        </is>
      </c>
      <c r="B188" s="77" t="n">
        <v>90</v>
      </c>
      <c r="C188" s="19" t="inlineStr">
        <is>
          <t>Indiana Jones</t>
        </is>
      </c>
      <c r="E188" s="21" t="inlineStr">
        <is>
          <t>Adventure</t>
        </is>
      </c>
      <c r="I188" s="73" t="inlineStr">
        <is>
          <t>Lucasfilm</t>
        </is>
      </c>
      <c r="J188" s="62" t="n">
        <v>1989</v>
      </c>
      <c r="K188">
        <f>ROW(K188)-1</f>
        <v/>
      </c>
      <c r="M188"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8" t="inlineStr">
        <is>
          <t>https://image.tmdb.org/t/p/w500/sizg1AU8f8JDZX4QIgE4pjUMBvx.jpg</t>
        </is>
      </c>
      <c r="O188" t="inlineStr">
        <is>
          <t>Harrison Ford, Sean Connery, Denholm Elliott, Alison Doody, John Rhys-Davies, Julian Glover, River Phoenix, Michael Byrne</t>
        </is>
      </c>
      <c r="P188" t="inlineStr">
        <is>
          <t>Steven Spielberg</t>
        </is>
      </c>
      <c r="Q188" s="36" t="inlineStr">
        <is>
          <t>[{"Source": "Internet Movie Database", "Value": "8.2/10"}, {"Source": "Rotten Tomatoes", "Value": "84%"}, {"Source": "Metacritic", "Value": "65/100"}]</t>
        </is>
      </c>
      <c r="R188" s="78" t="inlineStr">
        <is>
          <t>474,171,806</t>
        </is>
      </c>
      <c r="S188" t="inlineStr">
        <is>
          <t>PG-13</t>
        </is>
      </c>
      <c r="T188" t="inlineStr">
        <is>
          <t>127</t>
        </is>
      </c>
      <c r="U188"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8" s="78" t="inlineStr">
        <is>
          <t>48,000,000</t>
        </is>
      </c>
      <c r="W188" t="n">
        <v>89</v>
      </c>
      <c r="X188" t="inlineStr">
        <is>
          <t>[87, 217, 85, 8392, 1892, 1779, 10360, 10344, 2604, 40805, 100, 49849, 9618, 2501, 11587, 165, 562, 196, 105, 9003]</t>
        </is>
      </c>
      <c r="Y188" t="inlineStr">
        <is>
          <t>84%</t>
        </is>
      </c>
      <c r="Z188" t="inlineStr">
        <is>
          <t>8.2/10</t>
        </is>
      </c>
      <c r="AA188" t="inlineStr">
        <is>
          <t>65/100</t>
        </is>
      </c>
      <c r="AB188" t="inlineStr">
        <is>
          <t>https://www.youtube.com/embed/DKg36LBVgfg</t>
        </is>
      </c>
      <c r="AC188" s="96" t="n">
        <v>1731215633548</v>
      </c>
    </row>
    <row r="189" hidden="1">
      <c r="A189" s="87" t="inlineStr">
        <is>
          <t>Encanto</t>
        </is>
      </c>
      <c r="B189" s="77" t="n">
        <v>90</v>
      </c>
      <c r="C189" s="19" t="inlineStr">
        <is>
          <t>Disney Animation</t>
        </is>
      </c>
      <c r="E189" s="21" t="inlineStr">
        <is>
          <t>Animated</t>
        </is>
      </c>
      <c r="I189" s="73" t="inlineStr">
        <is>
          <t>Disney</t>
        </is>
      </c>
      <c r="J189" s="62" t="n">
        <v>2021</v>
      </c>
      <c r="K189">
        <f>ROW(K189)-1</f>
        <v/>
      </c>
      <c r="M18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89" t="inlineStr">
        <is>
          <t>https://image.tmdb.org/t/p/w500/4j0PNHkMr5ax3IA8tjtxcmPU3QT.jpg</t>
        </is>
      </c>
      <c r="O189" t="inlineStr">
        <is>
          <t>Stephanie Beatriz, María Cecilia Botero, John Leguizamo, Mauro Castillo, Jessica Darrow, Angie Cepeda, Carolina Gaitán, Diane Guerrero</t>
        </is>
      </c>
      <c r="P189" t="inlineStr">
        <is>
          <t>Jared Bush, Byron Howard, Charise Castro Smith</t>
        </is>
      </c>
      <c r="Q189" s="36" t="inlineStr">
        <is>
          <t>[{"Source": "Internet Movie Database", "Value": "7.2/10"}, {"Source": "Metacritic", "Value": "75/100"}]</t>
        </is>
      </c>
      <c r="R189" s="78" t="inlineStr">
        <is>
          <t>261,289,554</t>
        </is>
      </c>
      <c r="S189" t="inlineStr">
        <is>
          <t>PG</t>
        </is>
      </c>
      <c r="T189" t="inlineStr">
        <is>
          <t>102</t>
        </is>
      </c>
      <c r="U189" t="inlineStr">
        <is>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78" t="inlineStr">
        <is>
          <t>135,000,000</t>
        </is>
      </c>
      <c r="W189" t="n">
        <v>568124</v>
      </c>
      <c r="X189" t="inlineStr">
        <is>
          <t>[524434, 438695, 508947, 585083, 646380, 508943, 482321, 634649, 527774, 460458, 425909, 476669, 624860, 512195, 644495, 537116, 566525, 580489, 696806, 585245]</t>
        </is>
      </c>
      <c r="Y189" t="inlineStr">
        <is>
          <t>N/A</t>
        </is>
      </c>
      <c r="Z189" t="inlineStr">
        <is>
          <t>7.2/10</t>
        </is>
      </c>
      <c r="AA189" t="inlineStr">
        <is>
          <t>75/100</t>
        </is>
      </c>
      <c r="AB189" t="inlineStr">
        <is>
          <t>https://www.youtube.com/embed/CaimKeDcudo</t>
        </is>
      </c>
      <c r="AC189" s="96" t="n">
        <v>1731215633548</v>
      </c>
    </row>
    <row r="190" hidden="1">
      <c r="A190" s="87" t="inlineStr">
        <is>
          <t>Nope</t>
        </is>
      </c>
      <c r="B190" s="77" t="n">
        <v>90</v>
      </c>
      <c r="E190" s="21" t="inlineStr">
        <is>
          <t>Sci-Fi</t>
        </is>
      </c>
      <c r="F190" s="22" t="inlineStr">
        <is>
          <t>Horror</t>
        </is>
      </c>
      <c r="I190" s="73" t="inlineStr">
        <is>
          <t>Universal Pictures</t>
        </is>
      </c>
      <c r="J190" s="62" t="n">
        <v>2022</v>
      </c>
      <c r="K190">
        <f>ROW(K190)-1</f>
        <v/>
      </c>
      <c r="L190"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0" s="65" t="inlineStr">
        <is>
          <t>Residents in a lonely gulch of inland California bear witness to an uncanny, chilling discovery.</t>
        </is>
      </c>
      <c r="N190" s="40" t="inlineStr">
        <is>
          <t>https://image.tmdb.org/t/p/w500/AcKVlWaNVVVFQwro3nLXqPljcYA.jpg</t>
        </is>
      </c>
      <c r="O190" s="27" t="inlineStr">
        <is>
          <t>Daniel Kaluuya, Keke Palmer, Brandon Perea, Steven Yeun, Michael Wincott, Wrenn Schmidt, Barbie Ferreira, Terry Notary</t>
        </is>
      </c>
      <c r="P190" s="30" t="inlineStr">
        <is>
          <t>Jordan Peele</t>
        </is>
      </c>
      <c r="Q190" s="25" t="inlineStr">
        <is>
          <t>[{"Source": "Internet Movie Database", "Value": "6.8/10"}, {"Source": "Rotten Tomatoes", "Value": "83%"}, {"Source": "Metacritic", "Value": "77/100"}]</t>
        </is>
      </c>
      <c r="R190" s="74" t="inlineStr">
        <is>
          <t>170,823,080</t>
        </is>
      </c>
      <c r="S190" s="46" t="inlineStr">
        <is>
          <t>R</t>
        </is>
      </c>
      <c r="T190" s="31" t="inlineStr">
        <is>
          <t>130</t>
        </is>
      </c>
      <c r="U190" s="53"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75" t="inlineStr">
        <is>
          <t>68,000,000</t>
        </is>
      </c>
      <c r="W190" t="n">
        <v>762504</v>
      </c>
      <c r="X190" t="inlineStr">
        <is>
          <t>[458723, 819876, 718930, 556694, 419430, 682507, 913290, 579974, 361743, 760104, 852448, 985939, 545611, 539681, 755566, 921360, 791155, 1024530, 766507, 869626]</t>
        </is>
      </c>
      <c r="Y190" t="inlineStr">
        <is>
          <t>83%</t>
        </is>
      </c>
      <c r="Z190" t="inlineStr">
        <is>
          <t>6.8/10</t>
        </is>
      </c>
      <c r="AA190" t="inlineStr">
        <is>
          <t>77/100</t>
        </is>
      </c>
      <c r="AB190" t="inlineStr">
        <is>
          <t>https://www.youtube.com/embed/fJKNxP-tjIQ</t>
        </is>
      </c>
      <c r="AC190" s="96" t="n">
        <v>1731215633548</v>
      </c>
    </row>
    <row r="191" hidden="1">
      <c r="A191" s="87" t="inlineStr">
        <is>
          <t>Mission: Impossible - Dead Reckoning Part One</t>
        </is>
      </c>
      <c r="B191" s="77" t="n">
        <v>90</v>
      </c>
      <c r="C191" s="19" t="inlineStr">
        <is>
          <t>Mission: Impossible</t>
        </is>
      </c>
      <c r="E191" s="21" t="inlineStr">
        <is>
          <t>Action</t>
        </is>
      </c>
      <c r="F191" s="22" t="inlineStr">
        <is>
          <t>Spy</t>
        </is>
      </c>
      <c r="I191" s="73" t="inlineStr">
        <is>
          <t>Paramount Pictures</t>
        </is>
      </c>
      <c r="J191" s="62" t="n">
        <v>2023</v>
      </c>
      <c r="K191">
        <f>ROW(K191)-1</f>
        <v/>
      </c>
      <c r="L191"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1"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1" s="40" t="inlineStr">
        <is>
          <t>https://image.tmdb.org/t/p/w500/NNxYkU70HPurnNCSiCjYAmacwm.jpg</t>
        </is>
      </c>
      <c r="O191" s="27" t="inlineStr">
        <is>
          <t>Tom Cruise, Hayley Atwell, Ving Rhames, Simon Pegg, Rebecca Ferguson, Vanessa Kirby, Esai Morales, Pom Klementieff</t>
        </is>
      </c>
      <c r="P191" s="30" t="inlineStr">
        <is>
          <t>Christopher McQuarrie</t>
        </is>
      </c>
      <c r="Q191" s="25" t="inlineStr">
        <is>
          <t>[{"Source": "Internet Movie Database", "Value": "7.7/10"}, {"Source": "Rotten Tomatoes", "Value": "96%"}, {"Source": "Metacritic", "Value": "81/100"}]</t>
        </is>
      </c>
      <c r="R191" s="74" t="inlineStr">
        <is>
          <t>567,535,383</t>
        </is>
      </c>
      <c r="S191" s="46" t="inlineStr">
        <is>
          <t>PG-13</t>
        </is>
      </c>
      <c r="T191" s="31" t="inlineStr">
        <is>
          <t>164</t>
        </is>
      </c>
      <c r="U191"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75" t="inlineStr">
        <is>
          <t>291,000,000</t>
        </is>
      </c>
      <c r="W191" t="n">
        <v>575264</v>
      </c>
      <c r="X191" t="inlineStr">
        <is>
          <t>[299054, 926393, 335977, 980489, 872585, 346698, 678512, 507089, 893723, 353081, 615656, 762430, 670292, 954, 807172, 800158, 951491, 945729, 583903, 565770]</t>
        </is>
      </c>
      <c r="Y191" t="inlineStr">
        <is>
          <t>96%</t>
        </is>
      </c>
      <c r="Z191" t="inlineStr">
        <is>
          <t>7.7/10</t>
        </is>
      </c>
      <c r="AA191" t="inlineStr">
        <is>
          <t>81/100</t>
        </is>
      </c>
      <c r="AB191" t="inlineStr">
        <is>
          <t>https://www.youtube.com/embed/HurjfO_TDlQ</t>
        </is>
      </c>
      <c r="AC191" s="96" t="n">
        <v>1731215633548</v>
      </c>
    </row>
    <row r="192" hidden="1">
      <c r="A192" s="87" t="inlineStr">
        <is>
          <t>Marriage Story</t>
        </is>
      </c>
      <c r="B192" s="77" t="n">
        <v>90</v>
      </c>
      <c r="E192" s="21" t="inlineStr">
        <is>
          <t>Drama</t>
        </is>
      </c>
      <c r="F192" s="22" t="inlineStr">
        <is>
          <t>Romance</t>
        </is>
      </c>
      <c r="H192" s="2" t="inlineStr">
        <is>
          <t>Netflix</t>
        </is>
      </c>
      <c r="I192" s="73" t="inlineStr">
        <is>
          <t>Netflix</t>
        </is>
      </c>
      <c r="J192" s="62" t="n">
        <v>2019</v>
      </c>
      <c r="K192">
        <f>ROW(K192)-1</f>
        <v/>
      </c>
      <c r="M192" s="65" t="inlineStr">
        <is>
          <t>A stage director and an actress struggle through a grueling, coast-to-coast divorce that pushes them to their personal extremes.</t>
        </is>
      </c>
      <c r="N192" s="40" t="inlineStr">
        <is>
          <t>https://image.tmdb.org/t/p/w500/91osxUqsq1JC0zJzB1CpAavlWu7.jpg</t>
        </is>
      </c>
      <c r="O192" s="27" t="inlineStr">
        <is>
          <t>Adam Driver, Scarlett Johansson, Laura Dern, Alan Alda, Ray Liotta, Julie Hagerty, Merritt Wever, Azhy Robertson</t>
        </is>
      </c>
      <c r="P192" s="30" t="inlineStr">
        <is>
          <t>Noah Baumbach</t>
        </is>
      </c>
      <c r="Q192" s="25" t="inlineStr">
        <is>
          <t>[{"Source": "Internet Movie Database", "Value": "7.9/10"}, {"Source": "Rotten Tomatoes", "Value": "95%"}, {"Source": "Metacritic", "Value": "94/100"}]</t>
        </is>
      </c>
      <c r="R192" s="74" t="inlineStr">
        <is>
          <t>2,300,000</t>
        </is>
      </c>
      <c r="S192" s="46" t="inlineStr">
        <is>
          <t>R</t>
        </is>
      </c>
      <c r="T192" s="31" t="inlineStr">
        <is>
          <t>137</t>
        </is>
      </c>
      <c r="U192"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2" s="75" t="inlineStr">
        <is>
          <t>18,000,000</t>
        </is>
      </c>
      <c r="W192" t="n">
        <v>492188</v>
      </c>
      <c r="X192" t="inlineStr">
        <is>
          <t>[551332, 398978, 515001, 466272, 496243, 586940, 509967, 530915, 331482, 181812, 473033, 546554, 565310, 359724, 475557, 524348, 396398, 491283, 508965, 504608]</t>
        </is>
      </c>
      <c r="Y192" t="inlineStr">
        <is>
          <t>95%</t>
        </is>
      </c>
      <c r="Z192" t="inlineStr">
        <is>
          <t>7.9/10</t>
        </is>
      </c>
      <c r="AA192" t="inlineStr">
        <is>
          <t>94/100</t>
        </is>
      </c>
      <c r="AB192" t="inlineStr">
        <is>
          <t>https://www.youtube.com/embed/BHi-a1n8t7M</t>
        </is>
      </c>
      <c r="AC192" s="96" t="n">
        <v>1731215633548</v>
      </c>
    </row>
    <row r="193" hidden="1">
      <c r="A193" s="87" t="inlineStr">
        <is>
          <t>Begin Again</t>
        </is>
      </c>
      <c r="B193" s="77" t="n">
        <v>90</v>
      </c>
      <c r="E193" s="21" t="inlineStr">
        <is>
          <t>Comedy</t>
        </is>
      </c>
      <c r="F193" s="22" t="inlineStr">
        <is>
          <t>Musical</t>
        </is>
      </c>
      <c r="I193" s="73" t="inlineStr">
        <is>
          <t>Lantern Pictures</t>
        </is>
      </c>
      <c r="J193" s="62" t="n">
        <v>2013</v>
      </c>
      <c r="K193">
        <f>ROW(K193)-1</f>
        <v/>
      </c>
      <c r="M193" s="65" t="inlineStr">
        <is>
          <t>Gretta, a budding songwriter, finds herself alone after her boyfriend Dave ditches her. Her life gains purpose when Dan, a record label executive, notices her talent.</t>
        </is>
      </c>
      <c r="N193" s="40" t="inlineStr">
        <is>
          <t>https://image.tmdb.org/t/p/w500/qx4HXHXt528hS4rwePZbZo20xqZ.jpg</t>
        </is>
      </c>
      <c r="O193" s="27" t="inlineStr">
        <is>
          <t>Mark Ruffalo, Keira Knightley, Adam Levine, Hailee Steinfeld, Catherine Keener, James Corden, Yasiin Bey, Aya Cash</t>
        </is>
      </c>
      <c r="P193" s="30" t="inlineStr">
        <is>
          <t>John Carney</t>
        </is>
      </c>
      <c r="Q193" s="25" t="inlineStr">
        <is>
          <t>[{"Source": "Internet Movie Database", "Value": "7.4/10"}, {"Source": "Rotten Tomatoes", "Value": "83%"}, {"Source": "Metacritic", "Value": "62/100"}]</t>
        </is>
      </c>
      <c r="R193" s="74" t="inlineStr">
        <is>
          <t>63,500,000</t>
        </is>
      </c>
      <c r="S193" s="46" t="inlineStr">
        <is>
          <t>R</t>
        </is>
      </c>
      <c r="T193" s="31" t="inlineStr">
        <is>
          <t>104</t>
        </is>
      </c>
      <c r="U193" s="53" t="inlineStr">
        <is>
          <t>{"link": "https://www.themoviedb.org/movie/198277-begin-again/watch?locale=CA",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 "ads": [{"logo_path": "/dB8G41Q6tSL5NBisrIeqByfepBc.jpg", "provider_id": 300, "provider_name": "Pluto TV", "display_priority": 120}]}</t>
        </is>
      </c>
      <c r="V193" s="75" t="inlineStr">
        <is>
          <t>8,000,000</t>
        </is>
      </c>
      <c r="W193" t="n">
        <v>198277</v>
      </c>
      <c r="X193" t="inlineStr">
        <is>
          <t>[19913, 88005, 5723, 96724, 244264, 6964, 122906, 112200, 315319, 180296, 455, 228194, 238603, 157386, 191714, 12783, 408508, 13499, 291270, 310569]</t>
        </is>
      </c>
      <c r="Y193" t="inlineStr">
        <is>
          <t>83%</t>
        </is>
      </c>
      <c r="Z193" t="inlineStr">
        <is>
          <t>7.4/10</t>
        </is>
      </c>
      <c r="AA193" t="inlineStr">
        <is>
          <t>62/100</t>
        </is>
      </c>
      <c r="AB193" t="inlineStr">
        <is>
          <t>https://www.youtube.com/embed/uTRCxOE7Xzc</t>
        </is>
      </c>
      <c r="AC193" s="96" t="n">
        <v>1731215633548</v>
      </c>
    </row>
    <row r="194" hidden="1">
      <c r="A194" s="87" t="inlineStr">
        <is>
          <t>The Lego Batman Movie</t>
        </is>
      </c>
      <c r="B194" s="77" t="n">
        <v>90</v>
      </c>
      <c r="C194" s="19" t="inlineStr">
        <is>
          <t>DC</t>
        </is>
      </c>
      <c r="D194" s="20" t="inlineStr">
        <is>
          <t>Non-DCEU</t>
        </is>
      </c>
      <c r="E194" s="21" t="inlineStr">
        <is>
          <t>Comic Book</t>
        </is>
      </c>
      <c r="F194" s="22" t="inlineStr">
        <is>
          <t>Animated</t>
        </is>
      </c>
      <c r="I194" s="73" t="inlineStr">
        <is>
          <t>Warner Bros.</t>
        </is>
      </c>
      <c r="J194" s="62" t="n">
        <v>2017</v>
      </c>
      <c r="K194">
        <f>ROW(K194)-1</f>
        <v/>
      </c>
      <c r="M194" t="inlineStr">
        <is>
          <t>A cooler-than-ever Bruce Wayne must deal with the usual suspects as they plan to rule Gotham City, while discovering that he has accidentally adopted a teenage orphan who wishes to become his sidekick.</t>
        </is>
      </c>
      <c r="N194" t="inlineStr">
        <is>
          <t>https://image.tmdb.org/t/p/w500/snGwr2gag4Fcgx2OGmH9otl6ofW.jpg</t>
        </is>
      </c>
      <c r="O194" t="inlineStr">
        <is>
          <t>Will Arnett, Zach Galifianakis, Michael Cera, Rosario Dawson, Ralph Fiennes, Jenny Slate, Mariah Carey, Channing Tatum</t>
        </is>
      </c>
      <c r="P194" t="inlineStr">
        <is>
          <t>Chris McKay</t>
        </is>
      </c>
      <c r="Q194" s="36" t="inlineStr">
        <is>
          <t>[{"Source": "Internet Movie Database", "Value": "7.3/10"}, {"Source": "Rotten Tomatoes", "Value": "89%"}, {"Source": "Metacritic", "Value": "75/100"}]</t>
        </is>
      </c>
      <c r="R194" s="78" t="inlineStr">
        <is>
          <t>311,950,384</t>
        </is>
      </c>
      <c r="S194" t="inlineStr">
        <is>
          <t>PG</t>
        </is>
      </c>
      <c r="T194" t="inlineStr">
        <is>
          <t>104</t>
        </is>
      </c>
      <c r="U194" t="inlineStr">
        <is>
          <t>{"link": "https://www.themoviedb.org/movie/324849-the-lego-batman-movie/watch?locale=CA",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4" s="78" t="inlineStr">
        <is>
          <t>80,000,000</t>
        </is>
      </c>
      <c r="W194" t="n">
        <v>324849</v>
      </c>
      <c r="X194" t="inlineStr">
        <is>
          <t>[274862, 137106, 263115, 280217, 324552, 392536, 415, 471474, 305470, 22855, 485942, 295693, 395992, 340837, 321612, 297762, 283995, 414, 382322, 435050]</t>
        </is>
      </c>
      <c r="Y194" t="inlineStr">
        <is>
          <t>89%</t>
        </is>
      </c>
      <c r="Z194" t="inlineStr">
        <is>
          <t>7.3/10</t>
        </is>
      </c>
      <c r="AA194" t="inlineStr">
        <is>
          <t>75/100</t>
        </is>
      </c>
      <c r="AB194" t="inlineStr">
        <is>
          <t>https://www.youtube.com/embed/rGQUKzSDhrg</t>
        </is>
      </c>
      <c r="AC194" s="96" t="n">
        <v>1731215633548</v>
      </c>
    </row>
    <row r="195" hidden="1">
      <c r="A195" s="87" t="inlineStr">
        <is>
          <t>Ferris Bueller's Day Off</t>
        </is>
      </c>
      <c r="B195" s="77" t="n">
        <v>90</v>
      </c>
      <c r="E195" s="21" t="inlineStr">
        <is>
          <t>Comedy</t>
        </is>
      </c>
      <c r="F195" s="22" t="inlineStr">
        <is>
          <t>Teen</t>
        </is>
      </c>
      <c r="I195" s="73" t="inlineStr">
        <is>
          <t>Paramount Pictures</t>
        </is>
      </c>
      <c r="J195" s="62" t="n">
        <v>1986</v>
      </c>
      <c r="K195">
        <f>ROW(K195)-1</f>
        <v/>
      </c>
      <c r="L195" s="68" t="inlineStr">
        <is>
          <t>An instant classic. The script is great, with well established and relatable characters, funny jokes and situations, and good villains. Great performances including a standout from Charlie Sheen in a small role.</t>
        </is>
      </c>
      <c r="M195"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5" t="inlineStr">
        <is>
          <t>https://image.tmdb.org/t/p/w500/9LTQNCvoLsKXP0LtaKAaYVtRaQL.jpg</t>
        </is>
      </c>
      <c r="O195" t="inlineStr">
        <is>
          <t>Matthew Broderick, Alan Ruck, Mia Sara, Jeffrey Jones, Jennifer Grey, Cindy Pickett, Lyman Ward, Edie McClurg</t>
        </is>
      </c>
      <c r="P195" t="inlineStr">
        <is>
          <t>John Hughes</t>
        </is>
      </c>
      <c r="Q195" t="inlineStr">
        <is>
          <t>[{"Source": "Internet Movie Database", "Value": "7.8/10"}, {"Source": "Rotten Tomatoes", "Value": "83%"}, {"Source": "Metacritic", "Value": "61/100"}]</t>
        </is>
      </c>
      <c r="R195" t="inlineStr">
        <is>
          <t>70,100,000</t>
        </is>
      </c>
      <c r="S195" t="inlineStr">
        <is>
          <t>PG-13</t>
        </is>
      </c>
      <c r="T195" t="inlineStr">
        <is>
          <t>103</t>
        </is>
      </c>
      <c r="U195" t="inlineStr">
        <is>
          <t>{"link": "https://www.themoviedb.org/movie/9377-ferris-bueller-s-day-off/watch?locale=CA",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95" t="inlineStr">
        <is>
          <t>6,000,000</t>
        </is>
      </c>
      <c r="W195" t="n">
        <v>9377</v>
      </c>
      <c r="X195" t="inlineStr">
        <is>
          <t>[10776, 15144, 2108, 11814, 860, 11522, 78, 10014, 117, 168, 86705, 782, 154, 1369, 13597, 9340, 2609, 11431, 16781, 11520]</t>
        </is>
      </c>
      <c r="Y195" t="inlineStr">
        <is>
          <t>83%</t>
        </is>
      </c>
      <c r="Z195" t="inlineStr">
        <is>
          <t>7.8/10</t>
        </is>
      </c>
      <c r="AA195" t="inlineStr">
        <is>
          <t>61/100</t>
        </is>
      </c>
      <c r="AB195" t="inlineStr">
        <is>
          <t>https://www.youtube.com/embed/0ZDbKhkLxTs</t>
        </is>
      </c>
      <c r="AC195" s="96" t="n">
        <v>1731215633548</v>
      </c>
    </row>
    <row r="196" hidden="1">
      <c r="A196" s="87" t="inlineStr">
        <is>
          <t>X</t>
        </is>
      </c>
      <c r="B196" s="77" t="n">
        <v>90</v>
      </c>
      <c r="C196" s="19" t="inlineStr">
        <is>
          <t>X</t>
        </is>
      </c>
      <c r="E196" s="21" t="inlineStr">
        <is>
          <t>Horror</t>
        </is>
      </c>
      <c r="F196" s="22" t="inlineStr">
        <is>
          <t>Slasher</t>
        </is>
      </c>
      <c r="I196" s="73" t="inlineStr">
        <is>
          <t>A24</t>
        </is>
      </c>
      <c r="J196" s="62" t="n">
        <v>2022</v>
      </c>
      <c r="K196">
        <f>ROW(K196)-1</f>
        <v/>
      </c>
      <c r="M196" t="inlineStr">
        <is>
          <t>In 1979, a group of young filmmakers set out to make an adult film in rural Texas, but when their reclusive, elderly hosts catch them in the act, the cast find themselves fighting for their lives.</t>
        </is>
      </c>
      <c r="N196" t="inlineStr">
        <is>
          <t>https://image.tmdb.org/t/p/w500/woTQx9Q4b8aO13jR9dsj8C9JESy.jpg</t>
        </is>
      </c>
      <c r="O196" t="inlineStr">
        <is>
          <t>Mia Goth, Jenna Ortega, Brittany Snow, Kid Cudi, Martin Henderson, Owen Campbell, Stephen Ure, James Gaylyn</t>
        </is>
      </c>
      <c r="P196" t="inlineStr">
        <is>
          <t>Ti West</t>
        </is>
      </c>
      <c r="Q196" s="36" t="inlineStr">
        <is>
          <t>[{"Source": "Internet Movie Database", "Value": "6.5/10"}, {"Source": "Rotten Tomatoes", "Value": "94%"}, {"Source": "Metacritic", "Value": "79/100"}]</t>
        </is>
      </c>
      <c r="R196" s="78" t="inlineStr">
        <is>
          <t>15,113,105</t>
        </is>
      </c>
      <c r="S196" t="inlineStr">
        <is>
          <t>R</t>
        </is>
      </c>
      <c r="T196" t="inlineStr">
        <is>
          <t>106</t>
        </is>
      </c>
      <c r="U196" t="inlineStr">
        <is>
          <t>{"link": "https://www.themoviedb.org/movie/760104-x/watch?locale=CA",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6" s="78" t="inlineStr">
        <is>
          <t>1,000,000</t>
        </is>
      </c>
      <c r="W196" t="n">
        <v>760104</v>
      </c>
      <c r="X196" t="inlineStr">
        <is>
          <t>[949423, 73454, 1023922, 838484, 520023, 819876, 1165736, 913290, 758724, 593643, 639933, 780609, 1190868, 630392, 829410, 592695, 884016, 760161, 787752, 545611]</t>
        </is>
      </c>
      <c r="Y196" t="inlineStr">
        <is>
          <t>94%</t>
        </is>
      </c>
      <c r="Z196" t="inlineStr">
        <is>
          <t>6.5/10</t>
        </is>
      </c>
      <c r="AA196" t="inlineStr">
        <is>
          <t>79/100</t>
        </is>
      </c>
      <c r="AB196" t="inlineStr">
        <is>
          <t>https://www.youtube.com/embed/Awg3cWuHfoc</t>
        </is>
      </c>
      <c r="AC196" s="96" t="n">
        <v>1731215633548</v>
      </c>
    </row>
    <row r="197" hidden="1">
      <c r="A197" s="87" t="inlineStr">
        <is>
          <t>Guardians of the Galaxy Vol. 3</t>
        </is>
      </c>
      <c r="B197" s="77" t="n">
        <v>90</v>
      </c>
      <c r="C197" s="19" t="inlineStr">
        <is>
          <t>Marvel</t>
        </is>
      </c>
      <c r="D197" s="20" t="inlineStr">
        <is>
          <t>MCU</t>
        </is>
      </c>
      <c r="E197" s="21" t="inlineStr">
        <is>
          <t>Comic Book</t>
        </is>
      </c>
      <c r="I197" s="73" t="inlineStr">
        <is>
          <t>Disney</t>
        </is>
      </c>
      <c r="J197" s="62" t="n">
        <v>2023</v>
      </c>
      <c r="K197">
        <f>ROW(K197)-1</f>
        <v/>
      </c>
      <c r="L197"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7"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7" s="40" t="inlineStr">
        <is>
          <t>https://image.tmdb.org/t/p/w500/r2J02Z2OpNTctfOSN1Ydgii51I3.jpg</t>
        </is>
      </c>
      <c r="O197" s="27" t="inlineStr">
        <is>
          <t>Chris Pratt, Zoe Saldaña, Bradley Cooper, Dave Bautista, Karen Gillan, Pom Klementieff, Vin Diesel, Sean Gunn</t>
        </is>
      </c>
      <c r="P197" s="30" t="inlineStr">
        <is>
          <t>James Gunn</t>
        </is>
      </c>
      <c r="Q197" s="25" t="inlineStr">
        <is>
          <t>[{"Source": "Internet Movie Database", "Value": "7.9/10"}, {"Source": "Rotten Tomatoes", "Value": "82%"}, {"Source": "Metacritic", "Value": "64/100"}]</t>
        </is>
      </c>
      <c r="R197" s="74" t="inlineStr">
        <is>
          <t>845,600,000</t>
        </is>
      </c>
      <c r="S197" s="46" t="inlineStr">
        <is>
          <t>PG-13</t>
        </is>
      </c>
      <c r="T197" s="31" t="inlineStr">
        <is>
          <t>150</t>
        </is>
      </c>
      <c r="U197" s="53"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75" t="inlineStr">
        <is>
          <t>250,000,000</t>
        </is>
      </c>
      <c r="W197" t="n">
        <v>447365</v>
      </c>
      <c r="X197" t="inlineStr">
        <is>
          <t>[640146, 774752, 569094, 298618, 667538, 447277, 493529, 385687, 502356, 552688, 964980, 455476, 283995, 713704, 603692, 916224, 594767, 76600, 346698, 872585]</t>
        </is>
      </c>
      <c r="Y197" t="inlineStr">
        <is>
          <t>82%</t>
        </is>
      </c>
      <c r="Z197" t="inlineStr">
        <is>
          <t>7.9/10</t>
        </is>
      </c>
      <c r="AA197" t="inlineStr">
        <is>
          <t>64/100</t>
        </is>
      </c>
      <c r="AB197" t="inlineStr">
        <is>
          <t>https://www.youtube.com/embed/AAE5VZktooM</t>
        </is>
      </c>
      <c r="AC197" s="96" t="n">
        <v>1731215633548</v>
      </c>
    </row>
    <row r="198" hidden="1">
      <c r="A198" s="87" t="inlineStr">
        <is>
          <t>Men in Black</t>
        </is>
      </c>
      <c r="B198" s="77" t="n">
        <v>89</v>
      </c>
      <c r="C198" s="19" t="inlineStr">
        <is>
          <t>Men in Black</t>
        </is>
      </c>
      <c r="E198" s="21" t="inlineStr">
        <is>
          <t>Sci-Fi</t>
        </is>
      </c>
      <c r="F198" s="22" t="inlineStr">
        <is>
          <t>Comedy</t>
        </is>
      </c>
      <c r="I198" s="73" t="inlineStr">
        <is>
          <t>Columbia Pictures</t>
        </is>
      </c>
      <c r="J198" s="62" t="n">
        <v>1997</v>
      </c>
      <c r="K198">
        <f>ROW(K198)-1</f>
        <v/>
      </c>
      <c r="M198"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8" s="40" t="inlineStr">
        <is>
          <t>https://image.tmdb.org/t/p/w500/uLOmOF5IzWoyrgIF5MfUnh5pa1X.jpg</t>
        </is>
      </c>
      <c r="O198" s="27" t="inlineStr">
        <is>
          <t>Tommy Lee Jones, Will Smith, Linda Fiorentino, Vincent D'Onofrio, Rip Torn, Tony Shalhoub, Siobhan Fallon Hogan, Mike Nussbaum</t>
        </is>
      </c>
      <c r="P198" s="30" t="inlineStr">
        <is>
          <t>Barry Sonnenfeld</t>
        </is>
      </c>
      <c r="Q198" s="25" t="inlineStr">
        <is>
          <t>[{"Source": "Internet Movie Database", "Value": "7.3/10"}, {"Source": "Rotten Tomatoes", "Value": "91%"}, {"Source": "Metacritic", "Value": "71/100"}]</t>
        </is>
      </c>
      <c r="R198" s="74" t="inlineStr">
        <is>
          <t>589,400,000</t>
        </is>
      </c>
      <c r="S198" s="46" t="inlineStr">
        <is>
          <t>PG-13</t>
        </is>
      </c>
      <c r="T198" s="31" t="inlineStr">
        <is>
          <t>98</t>
        </is>
      </c>
      <c r="U198" s="53"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8" s="75" t="inlineStr">
        <is>
          <t>90,000,000</t>
        </is>
      </c>
      <c r="W198" t="n">
        <v>607</v>
      </c>
      <c r="X198" t="inlineStr">
        <is>
          <t>[608, 41154, 558, 602, 1893, 18, 2048, 56497, 330, 9824, 10020, 754, 9705, 6479, 10193, 479455, 8487, 49529, 18785, 8587]</t>
        </is>
      </c>
      <c r="Y198" t="inlineStr">
        <is>
          <t>91%</t>
        </is>
      </c>
      <c r="Z198" t="inlineStr">
        <is>
          <t>7.3/10</t>
        </is>
      </c>
      <c r="AA198" t="inlineStr">
        <is>
          <t>71/100</t>
        </is>
      </c>
      <c r="AB198" t="inlineStr">
        <is>
          <t>https://www.youtube.com/embed/HYUd7AOw_lk</t>
        </is>
      </c>
      <c r="AC198" s="96" t="n">
        <v>1731215633548</v>
      </c>
    </row>
    <row r="199" hidden="1">
      <c r="A199" s="87" t="inlineStr">
        <is>
          <t>Goldfinger</t>
        </is>
      </c>
      <c r="B199" s="77" t="n">
        <v>89</v>
      </c>
      <c r="C199" s="19" t="inlineStr">
        <is>
          <t>James Bond</t>
        </is>
      </c>
      <c r="D199" s="20" t="inlineStr">
        <is>
          <t>Bond - Connery</t>
        </is>
      </c>
      <c r="E199" s="21" t="inlineStr">
        <is>
          <t>Action</t>
        </is>
      </c>
      <c r="F199" s="22" t="inlineStr">
        <is>
          <t>Spy</t>
        </is>
      </c>
      <c r="I199" s="73" t="inlineStr">
        <is>
          <t>United Artists</t>
        </is>
      </c>
      <c r="J199" s="62" t="n">
        <v>1964</v>
      </c>
      <c r="K199">
        <f>ROW(K199)-1</f>
        <v/>
      </c>
      <c r="L199"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199" t="inlineStr">
        <is>
          <t>Special agent 007 comes face to face with one of the most notorious villains of all time, and now he must outwit and outgun the powerful tycoon to prevent him from cashing in on a devious scheme to raid Fort Knox -- and obliterate the world's economy.</t>
        </is>
      </c>
      <c r="N199" t="inlineStr">
        <is>
          <t>https://image.tmdb.org/t/p/w500/u1sumQqiMdBHUA6T39aqs2eSsBP.jpg</t>
        </is>
      </c>
      <c r="O199" t="inlineStr">
        <is>
          <t>Sean Connery, Gert Fröbe, Honor Blackman, Harold Sakata, Shirley Eaton, Tania Mallet, Bernard Lee, Martin Benson</t>
        </is>
      </c>
      <c r="P199" t="inlineStr">
        <is>
          <t>Guy Hamilton</t>
        </is>
      </c>
      <c r="Q199" s="36" t="inlineStr">
        <is>
          <t>[{"Source": "Internet Movie Database", "Value": "7.7/10"}, {"Source": "Rotten Tomatoes", "Value": "99%"}, {"Source": "Metacritic", "Value": "87/100"}]</t>
        </is>
      </c>
      <c r="R199" s="78" t="inlineStr">
        <is>
          <t>124,900,000</t>
        </is>
      </c>
      <c r="S199" t="inlineStr">
        <is>
          <t>Approved</t>
        </is>
      </c>
      <c r="T199" t="inlineStr">
        <is>
          <t>110</t>
        </is>
      </c>
      <c r="U199"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99" s="78" t="inlineStr">
        <is>
          <t>3,000,000</t>
        </is>
      </c>
      <c r="W199" t="n">
        <v>658</v>
      </c>
      <c r="X199" t="inlineStr">
        <is>
          <t>[660, 657, 646, 667, 668, 36669, 710, 700, 326425, 698, 681, 36557, 1871, 3989, 708, 1714, 506, 709, 154, 1721]</t>
        </is>
      </c>
      <c r="Y199" t="inlineStr">
        <is>
          <t>99%</t>
        </is>
      </c>
      <c r="Z199" t="inlineStr">
        <is>
          <t>7.7/10</t>
        </is>
      </c>
      <c r="AA199" t="inlineStr">
        <is>
          <t>87/100</t>
        </is>
      </c>
      <c r="AB199" t="inlineStr">
        <is>
          <t>https://www.youtube.com/embed/xI4vbUvezLU</t>
        </is>
      </c>
      <c r="AC199" s="96" t="n">
        <v>1731215633548</v>
      </c>
    </row>
    <row r="200" hidden="1">
      <c r="A200" s="87" t="inlineStr">
        <is>
          <t>Mission: Impossible - Ghost Protocol</t>
        </is>
      </c>
      <c r="B200" s="77" t="n">
        <v>89</v>
      </c>
      <c r="C200" s="19" t="inlineStr">
        <is>
          <t>Mission: Impossible</t>
        </is>
      </c>
      <c r="E200" s="21" t="inlineStr">
        <is>
          <t>Action</t>
        </is>
      </c>
      <c r="F200" s="22" t="inlineStr">
        <is>
          <t>Spy</t>
        </is>
      </c>
      <c r="I200" s="73" t="inlineStr">
        <is>
          <t>Paramount Pictures</t>
        </is>
      </c>
      <c r="J200" s="62" t="n">
        <v>2011</v>
      </c>
      <c r="K200">
        <f>ROW(K200)-1</f>
        <v/>
      </c>
      <c r="L200"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0"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0" s="40" t="inlineStr">
        <is>
          <t>https://image.tmdb.org/t/p/w500/psiWp3VTjznfokmGQG9uqiiknQQ.jpg</t>
        </is>
      </c>
      <c r="O200" s="27" t="inlineStr">
        <is>
          <t>Tom Cruise, Paula Patton, Simon Pegg, Jeremy Renner, Michael Nyqvist, Vladimir Mashkov, Samuli Edelmann, Ivan Shvedoff</t>
        </is>
      </c>
      <c r="P200" s="30" t="inlineStr">
        <is>
          <t>Brad Bird</t>
        </is>
      </c>
      <c r="Q200" s="25" t="inlineStr">
        <is>
          <t>[{"Source": "Internet Movie Database", "Value": "7.4/10"}, {"Source": "Rotten Tomatoes", "Value": "94%"}, {"Source": "Metacritic", "Value": "73/100"}]</t>
        </is>
      </c>
      <c r="R200" s="74" t="inlineStr">
        <is>
          <t>694,713,380</t>
        </is>
      </c>
      <c r="S200" s="46" t="inlineStr">
        <is>
          <t>PG-13</t>
        </is>
      </c>
      <c r="T200" s="31" t="inlineStr">
        <is>
          <t>133</t>
        </is>
      </c>
      <c r="U200" s="53"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5" t="inlineStr">
        <is>
          <t>145,000,000</t>
        </is>
      </c>
      <c r="W200" t="n">
        <v>56292</v>
      </c>
      <c r="X200" t="inlineStr">
        <is>
          <t>[177677, 956, 1865, 58574, 955, 562, 954, 41154, 353081, 76163, 49040, 51497, 10138, 603, 52520, 37834, 2502, 187017, 1771, 17578]</t>
        </is>
      </c>
      <c r="Y200" t="inlineStr">
        <is>
          <t>94%</t>
        </is>
      </c>
      <c r="Z200" t="inlineStr">
        <is>
          <t>7.4/10</t>
        </is>
      </c>
      <c r="AA200" t="inlineStr">
        <is>
          <t>73/100</t>
        </is>
      </c>
      <c r="AB200" t="inlineStr">
        <is>
          <t>https://www.youtube.com/embed/7wkih9Yvxq0</t>
        </is>
      </c>
      <c r="AC200" s="96" t="n">
        <v>1731215633548</v>
      </c>
    </row>
    <row r="201" hidden="1">
      <c r="A201" s="87" t="inlineStr">
        <is>
          <t>Pirates of the Caribbean: The Curse of the Black Pearl</t>
        </is>
      </c>
      <c r="B201" s="77" t="n">
        <v>89</v>
      </c>
      <c r="C201" s="19" t="inlineStr">
        <is>
          <t>Disney Live Action</t>
        </is>
      </c>
      <c r="D201" s="20" t="inlineStr">
        <is>
          <t>Disney Parks</t>
        </is>
      </c>
      <c r="E201" s="21" t="inlineStr">
        <is>
          <t>Action</t>
        </is>
      </c>
      <c r="F201" s="22" t="inlineStr">
        <is>
          <t>Pirates</t>
        </is>
      </c>
      <c r="I201" s="73" t="inlineStr">
        <is>
          <t>Disney</t>
        </is>
      </c>
      <c r="J201" s="62" t="n">
        <v>2003</v>
      </c>
      <c r="K201">
        <f>ROW(K201)-1</f>
        <v/>
      </c>
      <c r="M201"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1" s="40" t="inlineStr">
        <is>
          <t>https://image.tmdb.org/t/p/w500/z8onk7LV9Mmw6zKz4hT6pzzvmvl.jpg</t>
        </is>
      </c>
      <c r="O201" s="27" t="inlineStr">
        <is>
          <t>Johnny Depp, Orlando Bloom, Keira Knightley, Geoffrey Rush, Jack Davenport, Jonathan Pryce, Lee Arenberg, Mackenzie Crook</t>
        </is>
      </c>
      <c r="P201" s="30" t="inlineStr">
        <is>
          <t>Gore Verbinski</t>
        </is>
      </c>
      <c r="Q201" s="25" t="inlineStr">
        <is>
          <t>[{"Source": "Internet Movie Database", "Value": "8.1/10"}, {"Source": "Rotten Tomatoes", "Value": "79%"}, {"Source": "Metacritic", "Value": "63/100"}]</t>
        </is>
      </c>
      <c r="R201" s="74" t="inlineStr">
        <is>
          <t>655,011,224</t>
        </is>
      </c>
      <c r="S201" s="46" t="inlineStr">
        <is>
          <t>PG-13</t>
        </is>
      </c>
      <c r="T201" s="31" t="inlineStr">
        <is>
          <t>143</t>
        </is>
      </c>
      <c r="U201" s="53"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1" s="75" t="inlineStr">
        <is>
          <t>140,000,000</t>
        </is>
      </c>
      <c r="W201" t="n">
        <v>22</v>
      </c>
      <c r="X201" t="inlineStr">
        <is>
          <t>[58, 285, 1865, 166426, 8373, 12, 162, 4133, 122, 14160, 163, 82682, 672, 38356, 866, 671, 259316, 1587, 10138, 1586]</t>
        </is>
      </c>
      <c r="Y201" t="inlineStr">
        <is>
          <t>79%</t>
        </is>
      </c>
      <c r="Z201" t="inlineStr">
        <is>
          <t>8.1/10</t>
        </is>
      </c>
      <c r="AA201" t="inlineStr">
        <is>
          <t>63/100</t>
        </is>
      </c>
      <c r="AB201" t="inlineStr">
        <is>
          <t>https://www.youtube.com/embed/naQr0uTrH_s</t>
        </is>
      </c>
      <c r="AC201" s="96" t="n">
        <v>1731215633548</v>
      </c>
    </row>
    <row r="202" hidden="1">
      <c r="A202" s="87" t="inlineStr">
        <is>
          <t>Uncut Gems</t>
        </is>
      </c>
      <c r="B202" s="77" t="n">
        <v>89</v>
      </c>
      <c r="C202" s="19" t="inlineStr">
        <is>
          <t>Sandlerverse</t>
        </is>
      </c>
      <c r="E202" s="21" t="inlineStr">
        <is>
          <t>Drama</t>
        </is>
      </c>
      <c r="H202" s="2" t="inlineStr">
        <is>
          <t>Netflix</t>
        </is>
      </c>
      <c r="I202" s="73" t="inlineStr">
        <is>
          <t>Netflix</t>
        </is>
      </c>
      <c r="J202" s="62" t="n">
        <v>2019</v>
      </c>
      <c r="K202">
        <f>ROW(K202)-1</f>
        <v/>
      </c>
      <c r="M202"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2" s="40" t="inlineStr">
        <is>
          <t>https://image.tmdb.org/t/p/w500/6XN1vxHc7kUSqNWtaQKN45J5x2v.jpg</t>
        </is>
      </c>
      <c r="O202" s="27" t="inlineStr">
        <is>
          <t>Adam Sandler, Lakeith Stanfield, Julia Fox, Kevin Garnett, Idina Menzel, Eric Bogosian, Judd Hirsch, Keith Williams Richards</t>
        </is>
      </c>
      <c r="P202" s="30" t="inlineStr">
        <is>
          <t>Benny Safdie, Josh Safdie</t>
        </is>
      </c>
      <c r="Q202" s="25" t="inlineStr">
        <is>
          <t>[{"Source": "Internet Movie Database", "Value": "7.4/10"}, {"Source": "Rotten Tomatoes", "Value": "91%"}, {"Source": "Metacritic", "Value": "91/100"}]</t>
        </is>
      </c>
      <c r="R202" s="74" t="inlineStr">
        <is>
          <t>50,023,780</t>
        </is>
      </c>
      <c r="S202" s="46" t="inlineStr">
        <is>
          <t>R</t>
        </is>
      </c>
      <c r="T202" s="31" t="inlineStr">
        <is>
          <t>136</t>
        </is>
      </c>
      <c r="U202"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2" s="75" t="inlineStr">
        <is>
          <t>19,000,000</t>
        </is>
      </c>
      <c r="W202" t="n">
        <v>473033</v>
      </c>
      <c r="X202" t="inlineStr">
        <is>
          <t>[429200, 496243, 551332, 515001, 546554, 398978, 492188, 530915, 503919, 359724, 651070, 476669, 465109, 530385, 559969, 519010, 653601, 668195, 585759, 400090]</t>
        </is>
      </c>
      <c r="Y202" t="inlineStr">
        <is>
          <t>91%</t>
        </is>
      </c>
      <c r="Z202" t="inlineStr">
        <is>
          <t>7.4/10</t>
        </is>
      </c>
      <c r="AA202" t="inlineStr">
        <is>
          <t>91/100</t>
        </is>
      </c>
      <c r="AB202" t="inlineStr">
        <is>
          <t>https://www.youtube.com/embed/sXga1Oy0iRk</t>
        </is>
      </c>
      <c r="AC202" s="96" t="n">
        <v>1731215633548</v>
      </c>
    </row>
    <row r="203" hidden="1">
      <c r="A203" s="87" t="inlineStr">
        <is>
          <t>Hit Man</t>
        </is>
      </c>
      <c r="B203" s="77" t="n">
        <v>89</v>
      </c>
      <c r="E203" s="21" t="inlineStr">
        <is>
          <t>RomCom</t>
        </is>
      </c>
      <c r="F203" s="22" t="inlineStr">
        <is>
          <t>Crime</t>
        </is>
      </c>
      <c r="H203" s="2" t="inlineStr">
        <is>
          <t>Netflix</t>
        </is>
      </c>
      <c r="I203" s="73" t="inlineStr">
        <is>
          <t>Netflix</t>
        </is>
      </c>
      <c r="J203" s="62" t="n">
        <v>2023</v>
      </c>
      <c r="K203">
        <f>ROW(K203)-1</f>
        <v/>
      </c>
      <c r="L203"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3" t="inlineStr">
        <is>
          <t>A mild-mannered professor moonlighting as a fake hit man in police stings ignites a chain reaction of trouble when he falls for a potential client.</t>
        </is>
      </c>
      <c r="N203" t="inlineStr">
        <is>
          <t>https://image.tmdb.org/t/p/w500/oil3EZwKFp3CWxZnfGfGglesvm9.jpg</t>
        </is>
      </c>
      <c r="O203" t="inlineStr">
        <is>
          <t>Glen Powell, Adria Arjona, Austin Amelio, Retta, Sanjay Rao, Molly Bernard, Evan Holtzman, Gralen Bryant Banks</t>
        </is>
      </c>
      <c r="P203" t="inlineStr">
        <is>
          <t>Richard Linklater</t>
        </is>
      </c>
      <c r="Q203" t="inlineStr">
        <is>
          <t>[{"Source": "Internet Movie Database", "Value": "6.8/10"}, {"Source": "Rotten Tomatoes", "Value": "95%"}]</t>
        </is>
      </c>
      <c r="R203" t="inlineStr">
        <is>
          <t>5,101,673</t>
        </is>
      </c>
      <c r="S203" t="inlineStr">
        <is>
          <t>R</t>
        </is>
      </c>
      <c r="T203" t="inlineStr">
        <is>
          <t>116</t>
        </is>
      </c>
      <c r="U203"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03" t="inlineStr">
        <is>
          <t>8,800,000</t>
        </is>
      </c>
      <c r="W203" t="n">
        <v>974635</v>
      </c>
      <c r="X203" t="inlineStr">
        <is>
          <t>[972614, 641934, 746036, 1115623, 1136318, 1108453, 639720, 786892, 914206, 1025463, 858017, 879805, 618588, 573435, 932086, 1022789, 1010600, 39939, 929590, 774531]</t>
        </is>
      </c>
      <c r="Y203" t="inlineStr">
        <is>
          <t>95%</t>
        </is>
      </c>
      <c r="Z203" t="inlineStr">
        <is>
          <t>6.8/10</t>
        </is>
      </c>
      <c r="AA203" t="inlineStr">
        <is>
          <t>N/A</t>
        </is>
      </c>
      <c r="AB203" t="inlineStr">
        <is>
          <t>https://www.youtube.com/embed/9a7C7Bxsm90</t>
        </is>
      </c>
      <c r="AC203" s="96" t="n">
        <v>1731215633548</v>
      </c>
    </row>
    <row r="204" hidden="1">
      <c r="A204" s="87" t="inlineStr">
        <is>
          <t>Furiosa: A Mad Max Saga</t>
        </is>
      </c>
      <c r="B204" s="77" t="n">
        <v>89</v>
      </c>
      <c r="C204" s="19" t="inlineStr">
        <is>
          <t>Mad Mad</t>
        </is>
      </c>
      <c r="E204" s="21" t="inlineStr">
        <is>
          <t>Action</t>
        </is>
      </c>
      <c r="F204" s="22" t="inlineStr">
        <is>
          <t>Apocalypse</t>
        </is>
      </c>
      <c r="I204" s="73" t="inlineStr">
        <is>
          <t>Warner Bros.</t>
        </is>
      </c>
      <c r="J204" s="62" t="n">
        <v>2024</v>
      </c>
      <c r="K204">
        <f>ROW(K204)-1</f>
        <v/>
      </c>
      <c r="L204"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4"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04" t="inlineStr">
        <is>
          <t>https://image.tmdb.org/t/p/w500/iADOJ8Zymht2JPMoy3R7xceZprc.jpg</t>
        </is>
      </c>
      <c r="O204" t="inlineStr">
        <is>
          <t>Anya Taylor-Joy, Chris Hemsworth, Tom Burke, Alyla Browne, George Shevtsov, Lachy Hulme, John Howard, Angus Sampson</t>
        </is>
      </c>
      <c r="P204" t="inlineStr">
        <is>
          <t>George Miller</t>
        </is>
      </c>
      <c r="Q204" t="inlineStr">
        <is>
          <t>[{"Source": "Internet Movie Database", "Value": "7.5/10"}, {"Source": "Rotten Tomatoes", "Value": "90%"}]</t>
        </is>
      </c>
      <c r="R204" t="inlineStr">
        <is>
          <t>173,775,791</t>
        </is>
      </c>
      <c r="S204" t="inlineStr">
        <is>
          <t>R</t>
        </is>
      </c>
      <c r="T204" t="inlineStr">
        <is>
          <t>149</t>
        </is>
      </c>
      <c r="U204" t="inlineStr">
        <is>
          <t>{"link": "https://www.themoviedb.org/movie/786892-furiosa-a-mad-max-saga/watch?locale=CA",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t="inlineStr">
        <is>
          <t>170,000,000</t>
        </is>
      </c>
      <c r="W204" t="n">
        <v>786892</v>
      </c>
      <c r="X204" t="inlineStr">
        <is>
          <t>[653346, 929590, 280180, 1029955, 614933, 1022789, 573435, 1086747, 76341, 882059, 704673, 974635, 746036, 639720, 762441, 937287, 9659, 748783, 519182, 1111873]</t>
        </is>
      </c>
      <c r="Y204" t="inlineStr">
        <is>
          <t>90%</t>
        </is>
      </c>
      <c r="Z204" t="inlineStr">
        <is>
          <t>7.5/10</t>
        </is>
      </c>
      <c r="AA204" t="inlineStr">
        <is>
          <t>N/A</t>
        </is>
      </c>
      <c r="AB204" t="inlineStr">
        <is>
          <t>https://www.youtube.com/embed/LYV3001u574</t>
        </is>
      </c>
      <c r="AC204" s="96" t="n">
        <v>1731215633548</v>
      </c>
    </row>
    <row r="205" hidden="1">
      <c r="A205" s="87" t="inlineStr">
        <is>
          <t>The Conjuring</t>
        </is>
      </c>
      <c r="B205" s="77" t="n">
        <v>89</v>
      </c>
      <c r="C205" s="19" t="inlineStr">
        <is>
          <t>The Conjuring</t>
        </is>
      </c>
      <c r="E205" s="21" t="inlineStr">
        <is>
          <t>Horror</t>
        </is>
      </c>
      <c r="I205" s="73" t="inlineStr">
        <is>
          <t>Warner Bros.</t>
        </is>
      </c>
      <c r="J205" s="62" t="n">
        <v>2013</v>
      </c>
      <c r="K205">
        <f>ROW(K205)-1</f>
        <v/>
      </c>
      <c r="L205"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5" t="inlineStr">
        <is>
          <t>Paranormal investigators Ed and Lorraine Warren work to help a family terrorized by a dark presence in their farmhouse. Forced to confront a powerful entity, the Warrens find themselves caught in the most terrifying case of their lives.</t>
        </is>
      </c>
      <c r="N205" t="inlineStr">
        <is>
          <t>https://image.tmdb.org/t/p/w500/wVYREutTvI2tmxr6ujrHT704wGF.jpg</t>
        </is>
      </c>
      <c r="O205" t="inlineStr">
        <is>
          <t>Patrick Wilson, Vera Farmiga, Lili Taylor, Ron Livingston, Mackenzie Foy, Joey King, Shannon Kook, John Brotherton</t>
        </is>
      </c>
      <c r="P205" t="inlineStr">
        <is>
          <t>James Wan</t>
        </is>
      </c>
      <c r="Q205" s="36" t="inlineStr">
        <is>
          <t>[{"Source": "Internet Movie Database", "Value": "7.5/10"}, {"Source": "Rotten Tomatoes", "Value": "86%"}, {"Source": "Metacritic", "Value": "68/100"}]</t>
        </is>
      </c>
      <c r="R205" t="inlineStr">
        <is>
          <t>320,415,166</t>
        </is>
      </c>
      <c r="S205" t="inlineStr">
        <is>
          <t>R</t>
        </is>
      </c>
      <c r="T205" t="inlineStr">
        <is>
          <t>112</t>
        </is>
      </c>
      <c r="U205" t="inlineStr">
        <is>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V205" t="inlineStr">
        <is>
          <t>13,000,000</t>
        </is>
      </c>
      <c r="W205" t="n">
        <v>138843</v>
      </c>
      <c r="X205" t="inlineStr">
        <is>
          <t>[259693, 250546, 49018, 91586, 423108, 82507, 158015, 109428, 565, 23827, 521029, 132232, 72190, 10234, 8329, 22970, 346364, 9552, 136795, 376570]</t>
        </is>
      </c>
      <c r="Y205" t="inlineStr">
        <is>
          <t>86%</t>
        </is>
      </c>
      <c r="Z205" t="inlineStr">
        <is>
          <t>7.5/10</t>
        </is>
      </c>
      <c r="AA205" t="inlineStr">
        <is>
          <t>68/100</t>
        </is>
      </c>
      <c r="AB205" t="inlineStr">
        <is>
          <t>https://www.youtube.com/embed/k10ETZ41q5o</t>
        </is>
      </c>
      <c r="AC205" s="96" t="n">
        <v>1731215633548</v>
      </c>
    </row>
    <row r="206" hidden="1">
      <c r="A206" s="87" t="inlineStr">
        <is>
          <t>Killers of the Flower Moon</t>
        </is>
      </c>
      <c r="B206" s="77" t="n">
        <v>89</v>
      </c>
      <c r="E206" s="21" t="inlineStr">
        <is>
          <t>Drama</t>
        </is>
      </c>
      <c r="F206" s="22" t="inlineStr">
        <is>
          <t>Crime</t>
        </is>
      </c>
      <c r="H206" s="2" t="inlineStr">
        <is>
          <t>Apple TV+</t>
        </is>
      </c>
      <c r="I206" s="73" t="inlineStr">
        <is>
          <t>Apple TV+</t>
        </is>
      </c>
      <c r="J206" s="62" t="n">
        <v>2023</v>
      </c>
      <c r="K206">
        <f>ROW(K206)-1</f>
        <v/>
      </c>
      <c r="L206"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6" s="65" t="inlineStr">
        <is>
          <t>When oil is discovered in 1920s Oklahoma under Osage Nation land, the Osage people are murdered one by one—until the FBI steps in to unravel the mystery.</t>
        </is>
      </c>
      <c r="N206" s="40" t="inlineStr">
        <is>
          <t>https://image.tmdb.org/t/p/w500/dB6Krk806zeqd0YNp2ngQ9zXteH.jpg</t>
        </is>
      </c>
      <c r="O206" s="27" t="inlineStr">
        <is>
          <t>Leonardo DiCaprio, Lily Gladstone, Robert De Niro, Jesse Plemons, Tantoo Cardinal, Scott Shepherd, Jason Isbell, William Belleau</t>
        </is>
      </c>
      <c r="P206" s="30" t="inlineStr">
        <is>
          <t>Martin Scorsese</t>
        </is>
      </c>
      <c r="Q206" s="25" t="inlineStr">
        <is>
          <t>[{"Source": "Internet Movie Database", "Value": "7.6/10"}, {"Source": "Rotten Tomatoes", "Value": "93%"}, {"Source": "Metacritic", "Value": "89/100"}]</t>
        </is>
      </c>
      <c r="R206" s="74" t="inlineStr">
        <is>
          <t>156,922,344</t>
        </is>
      </c>
      <c r="S206" s="46" t="inlineStr">
        <is>
          <t>R</t>
        </is>
      </c>
      <c r="T206" s="31" t="inlineStr">
        <is>
          <t>206</t>
        </is>
      </c>
      <c r="U206"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6" s="75" t="inlineStr">
        <is>
          <t>200,000,000</t>
        </is>
      </c>
      <c r="W206" t="n">
        <v>466420</v>
      </c>
      <c r="X206" t="inlineStr">
        <is>
          <t>[1026227, 753342, 800158, 523607, 695721, 897087, 840430, 915935, 872585, 1047016, 951491, 726209, 666277, 609681, 901362, 823482, 965791, 792307, 508883, 747188]</t>
        </is>
      </c>
      <c r="Y206" t="inlineStr">
        <is>
          <t>93%</t>
        </is>
      </c>
      <c r="Z206" t="inlineStr">
        <is>
          <t>7.6/10</t>
        </is>
      </c>
      <c r="AA206" t="inlineStr">
        <is>
          <t>89/100</t>
        </is>
      </c>
      <c r="AB206" t="inlineStr">
        <is>
          <t>https://www.youtube.com/embed/1oZUCkJEuvo</t>
        </is>
      </c>
      <c r="AC206" s="96" t="n">
        <v>1731215633548</v>
      </c>
    </row>
    <row r="207" hidden="1">
      <c r="A207" s="87" t="inlineStr">
        <is>
          <t>Wreck-It Ralph</t>
        </is>
      </c>
      <c r="B207" s="77" t="n">
        <v>89</v>
      </c>
      <c r="C207" s="19" t="inlineStr">
        <is>
          <t>Disney Animation</t>
        </is>
      </c>
      <c r="D207" s="20" t="inlineStr">
        <is>
          <t>Wreck-It Ralph</t>
        </is>
      </c>
      <c r="E207" s="21" t="inlineStr">
        <is>
          <t>Animated</t>
        </is>
      </c>
      <c r="I207" s="73" t="inlineStr">
        <is>
          <t>Disney</t>
        </is>
      </c>
      <c r="J207" s="62" t="n">
        <v>2012</v>
      </c>
      <c r="K207">
        <f>ROW(K207)-1</f>
        <v/>
      </c>
      <c r="M207"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7" t="inlineStr">
        <is>
          <t>https://image.tmdb.org/t/p/w500/zWoIgZ7mgmPkaZjG0102BSKFIqQ.jpg</t>
        </is>
      </c>
      <c r="O207" t="inlineStr">
        <is>
          <t>John C. Reilly, Sarah Silverman, Jack McBrayer, Jane Lynch, Ed O'Neill, Dennis Haysbert, Edie McClurg, Alan Tudyk</t>
        </is>
      </c>
      <c r="P207" t="inlineStr">
        <is>
          <t>Rich Moore</t>
        </is>
      </c>
      <c r="Q207" s="36" t="inlineStr">
        <is>
          <t>[{"Source": "Internet Movie Database", "Value": "7.7/10"}, {"Source": "Rotten Tomatoes", "Value": "87%"}, {"Source": "Metacritic", "Value": "72/100"}]</t>
        </is>
      </c>
      <c r="R207" s="78" t="inlineStr">
        <is>
          <t>471,222,889</t>
        </is>
      </c>
      <c r="S207" t="inlineStr">
        <is>
          <t>PG</t>
        </is>
      </c>
      <c r="T207" t="inlineStr">
        <is>
          <t>101</t>
        </is>
      </c>
      <c r="U207"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207" s="78" t="inlineStr">
        <is>
          <t>165,000,000</t>
        </is>
      </c>
      <c r="W207" t="n">
        <v>82690</v>
      </c>
      <c r="X207" t="inlineStr">
        <is>
          <t>[404368, 62177, 57800, 75780, 140420, 76492, 59967, 671, 70160, 81188, 62214, 124459, 10191, 134411, 38757, 87502, 920, 37724, 49521, 75258]</t>
        </is>
      </c>
      <c r="Y207" t="inlineStr">
        <is>
          <t>87%</t>
        </is>
      </c>
      <c r="Z207" t="inlineStr">
        <is>
          <t>7.7/10</t>
        </is>
      </c>
      <c r="AA207" t="inlineStr">
        <is>
          <t>72/100</t>
        </is>
      </c>
      <c r="AB207" t="inlineStr">
        <is>
          <t>https://www.youtube.com/embed/87E6N7ToCxs</t>
        </is>
      </c>
      <c r="AC207" s="96" t="n">
        <v>1731215633548</v>
      </c>
    </row>
    <row r="208" hidden="1">
      <c r="A208" s="87" t="inlineStr">
        <is>
          <t>Tarzan</t>
        </is>
      </c>
      <c r="B208" s="77" t="n">
        <v>89</v>
      </c>
      <c r="C208" s="19" t="inlineStr">
        <is>
          <t>Disney Animation</t>
        </is>
      </c>
      <c r="E208" s="21" t="inlineStr">
        <is>
          <t>Animated</t>
        </is>
      </c>
      <c r="I208" s="73" t="inlineStr">
        <is>
          <t>Disney</t>
        </is>
      </c>
      <c r="J208" s="62" t="n">
        <v>1999</v>
      </c>
      <c r="K208">
        <f>ROW(K208)-1</f>
        <v/>
      </c>
      <c r="M208"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8" s="40" t="inlineStr">
        <is>
          <t>https://image.tmdb.org/t/p/w500/bTvHlcqiOjGa3lFtbrTLTM3zasY.jpg</t>
        </is>
      </c>
      <c r="O208" s="27" t="inlineStr">
        <is>
          <t>Tony Goldwyn, Minnie Driver, Glenn Close, Alex D. Linz, Rosie O'Donnell, Brian Blessed, Nigel Hawthorne, Lance Henriksen</t>
        </is>
      </c>
      <c r="P208" s="30" t="inlineStr">
        <is>
          <t>Chris Buck, Kevin Lima</t>
        </is>
      </c>
      <c r="Q208" s="25" t="inlineStr">
        <is>
          <t>[{"Source": "Internet Movie Database", "Value": "7.3/10"}, {"Source": "Rotten Tomatoes", "Value": "89%"}, {"Source": "Metacritic", "Value": "79/100"}]</t>
        </is>
      </c>
      <c r="R208" s="74" t="inlineStr">
        <is>
          <t>448,200,000</t>
        </is>
      </c>
      <c r="S208" s="46" t="inlineStr">
        <is>
          <t>G</t>
        </is>
      </c>
      <c r="T208" s="31" t="inlineStr">
        <is>
          <t>88</t>
        </is>
      </c>
      <c r="U208" s="53"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8" s="75" t="inlineStr">
        <is>
          <t>130,000,000</t>
        </is>
      </c>
      <c r="W208" t="n">
        <v>37135</v>
      </c>
      <c r="X208" t="inlineStr">
        <is>
          <t>[15657, 13683, 11970, 10674, 49948, 230222, 11688, 10693, 11544, 10545, 258489, 10340, 10530, 9325, 10567, 863, 12599, 12230, 10144, 9732]</t>
        </is>
      </c>
      <c r="Y208" t="inlineStr">
        <is>
          <t>89%</t>
        </is>
      </c>
      <c r="Z208" t="inlineStr">
        <is>
          <t>7.3/10</t>
        </is>
      </c>
      <c r="AA208" t="inlineStr">
        <is>
          <t>79/100</t>
        </is>
      </c>
      <c r="AB208" t="inlineStr">
        <is>
          <t>https://www.youtube.com/embed/JYOMf4SS2oA</t>
        </is>
      </c>
      <c r="AC208" s="96" t="n">
        <v>1731215633548</v>
      </c>
    </row>
    <row r="209" hidden="1">
      <c r="A209" s="87" t="inlineStr">
        <is>
          <t>Pearl</t>
        </is>
      </c>
      <c r="B209" s="77" t="n">
        <v>89</v>
      </c>
      <c r="C209" s="19" t="inlineStr">
        <is>
          <t>X</t>
        </is>
      </c>
      <c r="E209" s="21" t="inlineStr">
        <is>
          <t>Horror</t>
        </is>
      </c>
      <c r="F209" s="22" t="inlineStr">
        <is>
          <t>Slasher</t>
        </is>
      </c>
      <c r="I209" s="73" t="inlineStr">
        <is>
          <t>A24</t>
        </is>
      </c>
      <c r="J209" s="62" t="n">
        <v>2022</v>
      </c>
      <c r="K209">
        <f>ROW(K209)-1</f>
        <v/>
      </c>
      <c r="L209"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09" s="65" t="inlineStr">
        <is>
          <t>Trapped on her family’s isolated farm, Pearl must tend to her ailing father under the bitter and overbearing watch of her devout mother. Lusting for a glamorous life like she’s seen in the movies, Pearl’s ambitions, temptations, and repressions collide.</t>
        </is>
      </c>
      <c r="N209" s="40" t="inlineStr">
        <is>
          <t>https://image.tmdb.org/t/p/w500/ulBLIBqvdnf4H6JBt0OpMCU1ECn.jpg</t>
        </is>
      </c>
      <c r="O209" s="27" t="inlineStr">
        <is>
          <t>Mia Goth, David Corenswet, Tandi Wright, Matthew Sunderland, Emma Jenkins-Purro, Alistair Sewell, Amelia Reid, Gabe McDonnell</t>
        </is>
      </c>
      <c r="P209" s="30" t="inlineStr">
        <is>
          <t>Ti West</t>
        </is>
      </c>
      <c r="Q209" s="25" t="inlineStr">
        <is>
          <t>[{"Source": "Internet Movie Database", "Value": "7.0/10"}, {"Source": "Rotten Tomatoes", "Value": "93%"}, {"Source": "Metacritic", "Value": "76/100"}]</t>
        </is>
      </c>
      <c r="R209" s="74" t="inlineStr">
        <is>
          <t>10,139,416</t>
        </is>
      </c>
      <c r="S209" s="46" t="inlineStr">
        <is>
          <t>R</t>
        </is>
      </c>
      <c r="T209" s="31" t="inlineStr">
        <is>
          <t>102</t>
        </is>
      </c>
      <c r="U209" s="53"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t>
        </is>
      </c>
      <c r="V209" s="75" t="inlineStr">
        <is>
          <t>1,000,000</t>
        </is>
      </c>
      <c r="W209" t="n">
        <v>949423</v>
      </c>
      <c r="X209" t="inlineStr">
        <is>
          <t>[760104, 1023922, 913290, 520023, 882598, 799379, 934207, 592695, 10234, 20770, 791177, 814338, 777245, 545611, 667216, 787752, 645710, 893369, 655363, 850018]</t>
        </is>
      </c>
      <c r="Y209" t="inlineStr">
        <is>
          <t>93%</t>
        </is>
      </c>
      <c r="Z209" t="inlineStr">
        <is>
          <t>7.0/10</t>
        </is>
      </c>
      <c r="AA209" t="inlineStr">
        <is>
          <t>76/100</t>
        </is>
      </c>
      <c r="AB209" t="inlineStr">
        <is>
          <t>https://www.youtube.com/embed/L5PW5r3pEOg</t>
        </is>
      </c>
      <c r="AC209" s="96" t="n">
        <v>1731215633548</v>
      </c>
    </row>
    <row r="210" hidden="1">
      <c r="A210" s="87" t="inlineStr">
        <is>
          <t>Mulan</t>
        </is>
      </c>
      <c r="B210" s="77" t="n">
        <v>89</v>
      </c>
      <c r="C210" s="19" t="inlineStr">
        <is>
          <t>Disney Animation</t>
        </is>
      </c>
      <c r="E210" s="21" t="inlineStr">
        <is>
          <t>Animated</t>
        </is>
      </c>
      <c r="F210" s="22" t="inlineStr">
        <is>
          <t>Princess</t>
        </is>
      </c>
      <c r="I210" s="73" t="inlineStr">
        <is>
          <t>Disney</t>
        </is>
      </c>
      <c r="J210" s="62" t="n">
        <v>1998</v>
      </c>
      <c r="K210">
        <f>ROW(K210)-1</f>
        <v/>
      </c>
      <c r="M210" s="65" t="inlineStr">
        <is>
          <t>To save her father from certain death in the army, a young woman secretly enlists in his place and becomes one of China's greatest heroines in the process.</t>
        </is>
      </c>
      <c r="N210" s="40" t="inlineStr">
        <is>
          <t>https://image.tmdb.org/t/p/w500/5TYgKxYhnhRNNwqnRAKHkgfqi2G.jpg</t>
        </is>
      </c>
      <c r="O210" s="27" t="inlineStr">
        <is>
          <t>Ming-Na Wen, Eddie Murphy, BD Wong, Miguel Ferrer, Harvey Fierstein, Freda Foh Shen, June Foray, James Hong</t>
        </is>
      </c>
      <c r="P210" s="30" t="inlineStr">
        <is>
          <t>Tony Bancroft, Barry Cook</t>
        </is>
      </c>
      <c r="Q210" s="25" t="inlineStr">
        <is>
          <t>[{"Source": "Internet Movie Database", "Value": "7.7/10"}, {"Source": "Rotten Tomatoes", "Value": "86%"}, {"Source": "Metacritic", "Value": "71/100"}]</t>
        </is>
      </c>
      <c r="R210" s="74" t="inlineStr">
        <is>
          <t>304,320,254</t>
        </is>
      </c>
      <c r="S210" s="46" t="inlineStr">
        <is>
          <t>G</t>
        </is>
      </c>
      <c r="T210" s="31" t="inlineStr">
        <is>
          <t>88</t>
        </is>
      </c>
      <c r="U210" s="53"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0" s="75" t="inlineStr">
        <is>
          <t>90,000,000</t>
        </is>
      </c>
      <c r="W210" t="n">
        <v>10674</v>
      </c>
      <c r="X210" t="inlineStr">
        <is>
          <t>[12242, 10530, 11970, 37135, 11544, 12230, 13761, 10144, 9444, 337401, 9327, 10545, 11886, 10020, 38757, 9732, 11224, 9479, 812, 9325]</t>
        </is>
      </c>
      <c r="Y210" t="inlineStr">
        <is>
          <t>86%</t>
        </is>
      </c>
      <c r="Z210" t="inlineStr">
        <is>
          <t>7.7/10</t>
        </is>
      </c>
      <c r="AA210" t="inlineStr">
        <is>
          <t>71/100</t>
        </is>
      </c>
      <c r="AB210" t="inlineStr">
        <is>
          <t>https://www.youtube.com/embed/2z2KsFZs-8I</t>
        </is>
      </c>
      <c r="AC210" s="96" t="n">
        <v>1731215633548</v>
      </c>
    </row>
    <row r="211" hidden="1">
      <c r="A211" s="87" t="inlineStr">
        <is>
          <t>Licorice Pizza</t>
        </is>
      </c>
      <c r="B211" s="77" t="n">
        <v>89</v>
      </c>
      <c r="E211" s="21" t="inlineStr">
        <is>
          <t>Drama</t>
        </is>
      </c>
      <c r="F211" s="22" t="inlineStr">
        <is>
          <t>Coming-of-Age</t>
        </is>
      </c>
      <c r="I211" s="73" t="inlineStr">
        <is>
          <t>Amazon MGM Studios</t>
        </is>
      </c>
      <c r="J211" s="62" t="n">
        <v>2021</v>
      </c>
      <c r="K211">
        <f>ROW(K211)-1</f>
        <v/>
      </c>
      <c r="M211" s="65" t="inlineStr">
        <is>
          <t>The story of Gary Valentine and Alana Kane growing up, running around and going through the treacherous navigation of first love in the San Fernando Valley, 1973.</t>
        </is>
      </c>
      <c r="N211" s="40" t="inlineStr">
        <is>
          <t>https://image.tmdb.org/t/p/w500/jD98aUKHQZNAmrk0wQQ9wmNQPnP.jpg</t>
        </is>
      </c>
      <c r="O211" s="27" t="inlineStr">
        <is>
          <t>Alana Haim, Cooper Hoffman, Sean Penn, Tom Waits, Bradley Cooper, Benny Safdie, Skyler Gisondo, Mary Elizabeth Ellis</t>
        </is>
      </c>
      <c r="P211" s="30" t="inlineStr">
        <is>
          <t>Paul Thomas Anderson</t>
        </is>
      </c>
      <c r="Q211" s="25" t="inlineStr">
        <is>
          <t>[{"Source": "Internet Movie Database", "Value": "7.1/10"}, {"Source": "Rotten Tomatoes", "Value": "90%"}, {"Source": "Metacritic", "Value": "90/100"}]</t>
        </is>
      </c>
      <c r="R211" s="74" t="inlineStr">
        <is>
          <t>33,276,075</t>
        </is>
      </c>
      <c r="S211" s="46" t="inlineStr">
        <is>
          <t>R</t>
        </is>
      </c>
      <c r="T211" s="31" t="inlineStr">
        <is>
          <t>133</t>
        </is>
      </c>
      <c r="U211" s="53" t="inlineStr">
        <is>
          <t>{"link": "https://www.themoviedb.org/movie/718032-licorice-pizza/watch?locale=CA",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75" t="inlineStr">
        <is>
          <t>40,000,000</t>
        </is>
      </c>
      <c r="W211" t="n">
        <v>718032</v>
      </c>
      <c r="X211" t="inlineStr">
        <is>
          <t>[758866, 591538, 776503, 716612, 766798, 777270, 511809, 660120, 597208, 786918, 788935, 727293, 768331, 600583, 265169, 660000, 610120, 874299, 643532, 614917]</t>
        </is>
      </c>
      <c r="Y211" t="inlineStr">
        <is>
          <t>90%</t>
        </is>
      </c>
      <c r="Z211" t="inlineStr">
        <is>
          <t>7.1/10</t>
        </is>
      </c>
      <c r="AA211" t="inlineStr">
        <is>
          <t>90/100</t>
        </is>
      </c>
      <c r="AB211" t="inlineStr">
        <is>
          <t>https://www.youtube.com/embed/ofnXPwUPENo</t>
        </is>
      </c>
      <c r="AC211" s="96" t="n">
        <v>1731215633548</v>
      </c>
    </row>
    <row r="212" hidden="1">
      <c r="A212" s="87" t="inlineStr">
        <is>
          <t>Iron Man</t>
        </is>
      </c>
      <c r="B212" s="77" t="n">
        <v>89</v>
      </c>
      <c r="C212" s="19" t="inlineStr">
        <is>
          <t>Marvel</t>
        </is>
      </c>
      <c r="D212" s="20" t="inlineStr">
        <is>
          <t>MCU</t>
        </is>
      </c>
      <c r="E212" s="21" t="inlineStr">
        <is>
          <t>Comic Book</t>
        </is>
      </c>
      <c r="I212" s="73" t="inlineStr">
        <is>
          <t>Disney</t>
        </is>
      </c>
      <c r="J212" s="62" t="n">
        <v>2008</v>
      </c>
      <c r="K212">
        <f>ROW(K212)-1</f>
        <v/>
      </c>
      <c r="M212" s="65" t="inlineStr">
        <is>
          <t>After being held captive in an Afghan cave, billionaire engineer Tony Stark creates a unique weaponized suit of armor to fight evil.</t>
        </is>
      </c>
      <c r="N212" s="40" t="inlineStr">
        <is>
          <t>https://image.tmdb.org/t/p/w500/78lPtwv72eTNqFW9COBYI0dWDJa.jpg</t>
        </is>
      </c>
      <c r="O212" s="27" t="inlineStr">
        <is>
          <t>Robert Downey Jr., Terrence Howard, Jeff Bridges, Gwyneth Paltrow, Leslie Bibb, Bill Smitrovich, Paul Bettany, Jon Favreau</t>
        </is>
      </c>
      <c r="P212" s="30" t="inlineStr">
        <is>
          <t>Jon Favreau</t>
        </is>
      </c>
      <c r="Q212" s="25" t="inlineStr">
        <is>
          <t>[{"Source": "Internet Movie Database", "Value": "7.9/10"}, {"Source": "Rotten Tomatoes", "Value": "94%"}, {"Source": "Metacritic", "Value": "79/100"}]</t>
        </is>
      </c>
      <c r="R212" s="74" t="inlineStr">
        <is>
          <t>585,174,222</t>
        </is>
      </c>
      <c r="S212" s="46" t="inlineStr">
        <is>
          <t>PG-13</t>
        </is>
      </c>
      <c r="T212" s="31" t="inlineStr">
        <is>
          <t>126</t>
        </is>
      </c>
      <c r="U212" s="53" t="inlineStr">
        <is>
          <t>{"link": "https://www.themoviedb.org/movie/1726-iron-man/watch?locale=CA",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140,000,000</t>
        </is>
      </c>
      <c r="W212" t="n">
        <v>1726</v>
      </c>
      <c r="X212" t="inlineStr">
        <is>
          <t>[10138, 1724, 68721, 1771, 562, 10195, 41154, 550, 59967, 122, 13475, 272, 14161, 2080, 56292, 557, 24428, 1487, 10191, 271110]</t>
        </is>
      </c>
      <c r="Y212" t="inlineStr">
        <is>
          <t>94%</t>
        </is>
      </c>
      <c r="Z212" t="inlineStr">
        <is>
          <t>7.9/10</t>
        </is>
      </c>
      <c r="AA212" t="inlineStr">
        <is>
          <t>79/100</t>
        </is>
      </c>
      <c r="AB212" t="inlineStr">
        <is>
          <t>https://www.youtube.com/embed/KAE5ymVLmZg</t>
        </is>
      </c>
      <c r="AC212" s="96" t="n">
        <v>1731215633548</v>
      </c>
    </row>
    <row r="213" hidden="1">
      <c r="A213" s="87" t="inlineStr">
        <is>
          <t>The Edge of Seventeen</t>
        </is>
      </c>
      <c r="B213" s="77" t="n">
        <v>89</v>
      </c>
      <c r="E213" s="21" t="inlineStr">
        <is>
          <t>Drama</t>
        </is>
      </c>
      <c r="F213" s="22" t="inlineStr">
        <is>
          <t>Coming-of-Age</t>
        </is>
      </c>
      <c r="I213" s="73" t="inlineStr">
        <is>
          <t>STX Entertainment</t>
        </is>
      </c>
      <c r="J213" s="62" t="n">
        <v>2016</v>
      </c>
      <c r="K213">
        <f>ROW(K213)-1</f>
        <v/>
      </c>
      <c r="M213" s="65" t="inlineStr">
        <is>
          <t>Two high school girls are best friends until one dates the other's older brother, who is totally his sister's nemesis.</t>
        </is>
      </c>
      <c r="N213" s="40" t="inlineStr">
        <is>
          <t>https://image.tmdb.org/t/p/w500/gVg5pMfHPwYDjsxC4G6qmMPrHOX.jpg</t>
        </is>
      </c>
      <c r="O213" s="27" t="inlineStr">
        <is>
          <t>Hailee Steinfeld, Haley Lu Richardson, Blake Jenner, Woody Harrelson, Kyra Sedgwick, Hayden Szeto, Alexander Calvert, Eric Keenleyside</t>
        </is>
      </c>
      <c r="P213" s="30" t="inlineStr">
        <is>
          <t>Kelly Fremon Craig</t>
        </is>
      </c>
      <c r="Q213" s="25" t="inlineStr">
        <is>
          <t>[{"Source": "Internet Movie Database", "Value": "7.3/10"}, {"Source": "Rotten Tomatoes", "Value": "94%"}, {"Source": "Metacritic", "Value": "77/100"}]</t>
        </is>
      </c>
      <c r="R213" s="74" t="inlineStr">
        <is>
          <t>18,803,648</t>
        </is>
      </c>
      <c r="S213" s="46" t="inlineStr">
        <is>
          <t>R</t>
        </is>
      </c>
      <c r="T213" s="31" t="inlineStr">
        <is>
          <t>105</t>
        </is>
      </c>
      <c r="U213" s="53" t="inlineStr">
        <is>
          <t>{"link": "https://www.themoviedb.org/movie/376660-the-edge-of-seventeen/watch?locale=CA",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V213" s="75" t="inlineStr">
        <is>
          <t>9,000,000</t>
        </is>
      </c>
      <c r="W213" t="n">
        <v>376660</v>
      </c>
      <c r="X213" t="inlineStr">
        <is>
          <t>[439059, 272693, 91745, 248574, 417678, 291328, 632666, 467917, 334541, 353571, 295699, 156711, 276908, 445605, 449415, 87368, 351964, 12178, 9522, 15584]</t>
        </is>
      </c>
      <c r="Y213" t="inlineStr">
        <is>
          <t>94%</t>
        </is>
      </c>
      <c r="Z213" t="inlineStr">
        <is>
          <t>7.3/10</t>
        </is>
      </c>
      <c r="AA213" t="inlineStr">
        <is>
          <t>77/100</t>
        </is>
      </c>
      <c r="AB213" t="inlineStr">
        <is>
          <t>https://www.youtube.com/embed/oPO5J8Ap578</t>
        </is>
      </c>
      <c r="AC213" s="96" t="n">
        <v>1731215633548</v>
      </c>
    </row>
    <row r="214" hidden="1">
      <c r="A214" s="87" t="inlineStr">
        <is>
          <t>Vacation</t>
        </is>
      </c>
      <c r="B214" s="77" t="n">
        <v>89</v>
      </c>
      <c r="C214" s="19" t="inlineStr">
        <is>
          <t>National Lampoon’s</t>
        </is>
      </c>
      <c r="E214" s="21" t="inlineStr">
        <is>
          <t>Comedy</t>
        </is>
      </c>
      <c r="I214" s="73" t="inlineStr">
        <is>
          <t>Warner Bros.</t>
        </is>
      </c>
      <c r="J214" s="62" t="n">
        <v>1983</v>
      </c>
      <c r="K214">
        <f>ROW(K214)-1</f>
        <v/>
      </c>
      <c r="M214" s="65" t="inlineStr">
        <is>
          <t>Clark Griswold is on a quest to take his family to the Walley World theme park for a vacation, but things don't go exactly as planned.</t>
        </is>
      </c>
      <c r="N214" s="40" t="inlineStr">
        <is>
          <t>https://image.tmdb.org/t/p/w500/q3DvoqY06yZnRp9faH6uge7n7VP.jpg</t>
        </is>
      </c>
      <c r="O214" s="27" t="inlineStr">
        <is>
          <t>Chevy Chase, Beverly D'Angelo, Imogene Coca, Randy Quaid, Anthony Michael Hall, Dana Barron, Eddie Bracken, Brian Doyle-Murray</t>
        </is>
      </c>
      <c r="P214" s="30" t="inlineStr">
        <is>
          <t>Harold Ramis</t>
        </is>
      </c>
      <c r="Q214" s="25" t="inlineStr">
        <is>
          <t>[{"Source": "Internet Movie Database", "Value": "7.3/10"}, {"Source": "Rotten Tomatoes", "Value": "94%"}, {"Source": "Metacritic", "Value": "55/100"}]</t>
        </is>
      </c>
      <c r="R214" s="74" t="inlineStr">
        <is>
          <t>61,400,000</t>
        </is>
      </c>
      <c r="S214" s="46" t="inlineStr">
        <is>
          <t>R</t>
        </is>
      </c>
      <c r="T214" s="31" t="inlineStr">
        <is>
          <t>99</t>
        </is>
      </c>
      <c r="U214" s="53"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14" s="75" t="inlineStr">
        <is>
          <t>15,000,000</t>
        </is>
      </c>
      <c r="W214" t="n">
        <v>11153</v>
      </c>
      <c r="X214" t="inlineStr">
        <is>
          <t>[11418, 5825, 11419, 23957, 11816, 11977, 17332, 20075, 31880, 18923, 31143, 28324, 21711, 604532, 318954, 25183, 363841, 361043, 24405, 11155]</t>
        </is>
      </c>
      <c r="Y214" t="inlineStr">
        <is>
          <t>94%</t>
        </is>
      </c>
      <c r="Z214" t="inlineStr">
        <is>
          <t>7.3/10</t>
        </is>
      </c>
      <c r="AA214" t="inlineStr">
        <is>
          <t>55/100</t>
        </is>
      </c>
      <c r="AB214" t="inlineStr">
        <is>
          <t>https://www.youtube.com/embed/LGJplbPcJFA</t>
        </is>
      </c>
      <c r="AC214" s="96" t="n">
        <v>1731215633548</v>
      </c>
    </row>
    <row r="215" hidden="1">
      <c r="A215" s="87" t="inlineStr">
        <is>
          <t>American History X</t>
        </is>
      </c>
      <c r="B215" s="77" t="n">
        <v>89</v>
      </c>
      <c r="E215" s="21" t="inlineStr">
        <is>
          <t>Crime</t>
        </is>
      </c>
      <c r="F215" s="22" t="inlineStr">
        <is>
          <t>Thriller</t>
        </is>
      </c>
      <c r="I215" s="73" t="inlineStr">
        <is>
          <t>New Line Cinema</t>
        </is>
      </c>
      <c r="J215" s="62" t="n">
        <v>1998</v>
      </c>
      <c r="K215">
        <f>ROW(K215)-1</f>
        <v/>
      </c>
      <c r="M21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5" t="inlineStr">
        <is>
          <t>https://image.tmdb.org/t/p/w500/euypWkaYFOLW3e5rLIcTAjWnhhT.jpg</t>
        </is>
      </c>
      <c r="O215" t="inlineStr">
        <is>
          <t>Edward Norton, Edward Furlong, Beverly D'Angelo, Jennifer Lien, Ethan Suplee, Fairuza Balk, Avery Brooks, Elliott Gould</t>
        </is>
      </c>
      <c r="P215" t="inlineStr">
        <is>
          <t>Tony Kaye</t>
        </is>
      </c>
      <c r="Q215" s="36" t="inlineStr">
        <is>
          <t>[{"Source": "Internet Movie Database", "Value": "8.5/10"}, {"Source": "Rotten Tomatoes", "Value": "84%"}, {"Source": "Metacritic", "Value": "62/100"}]</t>
        </is>
      </c>
      <c r="R215" s="78" t="inlineStr">
        <is>
          <t>23,900,000</t>
        </is>
      </c>
      <c r="S215" t="inlineStr">
        <is>
          <t>R</t>
        </is>
      </c>
      <c r="T215" t="inlineStr">
        <is>
          <t>119</t>
        </is>
      </c>
      <c r="U215"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8" t="inlineStr">
        <is>
          <t>20,000,000</t>
        </is>
      </c>
      <c r="W215" t="n">
        <v>73</v>
      </c>
      <c r="X215" t="inlineStr">
        <is>
          <t>[168672, 423, 101, 2105, 1359, 14, 13223, 629, 274, 103, 115, 550, 807, 190859, 640, 598, 1491, 1429, 3782, 857]</t>
        </is>
      </c>
      <c r="Y215" t="inlineStr">
        <is>
          <t>84%</t>
        </is>
      </c>
      <c r="Z215" t="inlineStr">
        <is>
          <t>8.5/10</t>
        </is>
      </c>
      <c r="AA215" t="inlineStr">
        <is>
          <t>62/100</t>
        </is>
      </c>
      <c r="AB215" t="inlineStr">
        <is>
          <t>https://www.youtube.com/embed/ZVAfE5cT59c</t>
        </is>
      </c>
      <c r="AC215" s="96" t="n">
        <v>1731215633548</v>
      </c>
    </row>
    <row r="216" hidden="1">
      <c r="A216" s="87" t="inlineStr">
        <is>
          <t>Crazy, Stupid, Love</t>
        </is>
      </c>
      <c r="B216" s="77" t="n">
        <v>89</v>
      </c>
      <c r="E216" s="21" t="inlineStr">
        <is>
          <t>RomCom</t>
        </is>
      </c>
      <c r="I216" s="73" t="inlineStr">
        <is>
          <t>Warner Bros.</t>
        </is>
      </c>
      <c r="J216" s="62" t="n">
        <v>2011</v>
      </c>
      <c r="K216">
        <f>ROW(K216)-1</f>
        <v/>
      </c>
      <c r="M216"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6" s="40" t="inlineStr">
        <is>
          <t>https://image.tmdb.org/t/p/w500/p4RafgAPk558muOjnBMHhMArjS2.jpg</t>
        </is>
      </c>
      <c r="O216" s="27" t="inlineStr">
        <is>
          <t>Steve Carell, Julianne Moore, Emma Stone, Ryan Gosling, Marisa Tomei, Kevin Bacon, Lio Tipton, Jonah Bobo</t>
        </is>
      </c>
      <c r="P216" s="30" t="inlineStr">
        <is>
          <t>Glenn Ficarra, John Requa</t>
        </is>
      </c>
      <c r="Q216" s="25" t="inlineStr">
        <is>
          <t>[{"Source": "Internet Movie Database", "Value": "7.4/10"}, {"Source": "Rotten Tomatoes", "Value": "79%"}, {"Source": "Metacritic", "Value": "68/100"}]</t>
        </is>
      </c>
      <c r="R216" s="74" t="inlineStr">
        <is>
          <t>145,079,584</t>
        </is>
      </c>
      <c r="S216" s="46" t="inlineStr">
        <is>
          <t>PG-13</t>
        </is>
      </c>
      <c r="T216" s="31" t="inlineStr">
        <is>
          <t>118</t>
        </is>
      </c>
      <c r="U216" s="53"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75" t="inlineStr">
        <is>
          <t>50,000,000</t>
        </is>
      </c>
      <c r="W216" t="n">
        <v>50646</v>
      </c>
      <c r="X216" t="inlineStr">
        <is>
          <t>[50544, 37735, 46705, 64690, 35056, 6145, 313369, 82682, 455207, 290250, 11036, 10316, 50014, 55721, 97367, 7326, 41630, 6957, 59860, 22971]</t>
        </is>
      </c>
      <c r="Y216" t="inlineStr">
        <is>
          <t>79%</t>
        </is>
      </c>
      <c r="Z216" t="inlineStr">
        <is>
          <t>7.4/10</t>
        </is>
      </c>
      <c r="AA216" t="inlineStr">
        <is>
          <t>68/100</t>
        </is>
      </c>
      <c r="AB216" t="inlineStr">
        <is>
          <t>https://www.youtube.com/embed/W7U03cW7k-Y</t>
        </is>
      </c>
      <c r="AC216" s="96" t="n">
        <v>1731215633548</v>
      </c>
    </row>
    <row r="217" hidden="1">
      <c r="A217" s="87" t="inlineStr">
        <is>
          <t>South Park: Bigger, Longer &amp; Uncut</t>
        </is>
      </c>
      <c r="B217" s="77" t="n">
        <v>89</v>
      </c>
      <c r="E217" s="21" t="inlineStr">
        <is>
          <t>Animated</t>
        </is>
      </c>
      <c r="I217" s="73" t="inlineStr">
        <is>
          <t>Paramount Pictures</t>
        </is>
      </c>
      <c r="J217" s="62" t="n">
        <v>1999</v>
      </c>
      <c r="K217">
        <f>ROW(K217)-1</f>
        <v/>
      </c>
      <c r="L217"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7"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17" t="inlineStr">
        <is>
          <t>https://image.tmdb.org/t/p/w500/tS0PedvA2mFO9VCHYwQpaU1K36U.jpg</t>
        </is>
      </c>
      <c r="O217" t="inlineStr">
        <is>
          <t>Trey Parker, Matt Stone, Mary Kay Bergman, Isaac Hayes, Jesse Brant Howell, Anthony Cross-Thomas, Franchesca Clifford, Bruce Howell</t>
        </is>
      </c>
      <c r="P217" t="inlineStr">
        <is>
          <t>Trey Parker</t>
        </is>
      </c>
      <c r="Q217" s="36" t="inlineStr">
        <is>
          <t>[{"Source": "Internet Movie Database", "Value": "7.7/10"}, {"Source": "Rotten Tomatoes", "Value": "81%"}, {"Source": "Metacritic", "Value": "73/100"}]</t>
        </is>
      </c>
      <c r="R217" s="78" t="inlineStr">
        <is>
          <t>83,137,864</t>
        </is>
      </c>
      <c r="S217" t="inlineStr">
        <is>
          <t>R</t>
        </is>
      </c>
      <c r="T217" t="inlineStr">
        <is>
          <t>81</t>
        </is>
      </c>
      <c r="U217"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78" t="inlineStr">
        <is>
          <t>21,000,000</t>
        </is>
      </c>
      <c r="W217" t="n">
        <v>9473</v>
      </c>
      <c r="X217" t="inlineStr">
        <is>
          <t>[16023, 874299, 544, 8699, 154582, 8872, 8467, 11072, 974691, 6471, 1542, 957, 3989, 747, 2300, 10480, 13188, 242076, 25472, 73529]</t>
        </is>
      </c>
      <c r="Y217" t="inlineStr">
        <is>
          <t>81%</t>
        </is>
      </c>
      <c r="Z217" t="inlineStr">
        <is>
          <t>7.7/10</t>
        </is>
      </c>
      <c r="AA217" t="inlineStr">
        <is>
          <t>73/100</t>
        </is>
      </c>
      <c r="AB217" t="inlineStr">
        <is>
          <t>https://www.youtube.com/embed/K6EiSoRlobg</t>
        </is>
      </c>
      <c r="AC217" s="96" t="n">
        <v>1731215633548</v>
      </c>
    </row>
    <row r="218" hidden="1">
      <c r="A218" s="87" t="inlineStr">
        <is>
          <t>The Muppets</t>
        </is>
      </c>
      <c r="B218" s="77" t="n">
        <v>89</v>
      </c>
      <c r="C218" s="19" t="inlineStr">
        <is>
          <t>Disney Live Action</t>
        </is>
      </c>
      <c r="D218" s="20" t="inlineStr">
        <is>
          <t>Muppets</t>
        </is>
      </c>
      <c r="E218" s="21" t="inlineStr">
        <is>
          <t>Comedy</t>
        </is>
      </c>
      <c r="F218" s="22" t="inlineStr">
        <is>
          <t>Family</t>
        </is>
      </c>
      <c r="I218" s="73" t="inlineStr">
        <is>
          <t>Disney</t>
        </is>
      </c>
      <c r="J218" s="62" t="n">
        <v>2011</v>
      </c>
      <c r="K218">
        <f>ROW(K218)-1</f>
        <v/>
      </c>
      <c r="M218" t="inlineStr">
        <is>
          <t>When Kermit the Frog and the Muppets learn that their beloved theater is slated for demolition, a sympathetic human, Gary, and his puppet brother, Walter, swoop in to help the gang put on a show and raise the $10 million they need to save the day.</t>
        </is>
      </c>
      <c r="N218" t="inlineStr">
        <is>
          <t>https://image.tmdb.org/t/p/w500/h5N6x5gS45wAALt5fsWVn0oCYQR.jpg</t>
        </is>
      </c>
      <c r="O218" t="inlineStr">
        <is>
          <t>Jason Segel, Amy Adams, Chris Cooper, Rashida Jones, Steve Whitmire, Peter Linz, Eric Jacobson, Dave Goelz</t>
        </is>
      </c>
      <c r="P218" t="inlineStr">
        <is>
          <t>James Bobin</t>
        </is>
      </c>
      <c r="Q218" s="36" t="inlineStr">
        <is>
          <t>[{"Source": "Internet Movie Database", "Value": "7.1/10"}, {"Source": "Rotten Tomatoes", "Value": "95%"}, {"Source": "Metacritic", "Value": "75/100"}]</t>
        </is>
      </c>
      <c r="R218" s="78" t="inlineStr">
        <is>
          <t>165,184,237</t>
        </is>
      </c>
      <c r="S218" t="inlineStr">
        <is>
          <t>PG</t>
        </is>
      </c>
      <c r="T218" t="inlineStr">
        <is>
          <t>103</t>
        </is>
      </c>
      <c r="U218"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18" s="78" t="inlineStr">
        <is>
          <t>45,000,000</t>
        </is>
      </c>
      <c r="W218" t="n">
        <v>64328</v>
      </c>
      <c r="X218" t="inlineStr">
        <is>
          <t>[145220, 10208, 11899, 11176, 10437, 38909, 84340, 37050, 14236, 11107, 253292, 15493, 13352, 39387, 27190, 25320, 930821, 61988, 33809, 35689]</t>
        </is>
      </c>
      <c r="Y218" t="inlineStr">
        <is>
          <t>95%</t>
        </is>
      </c>
      <c r="Z218" t="inlineStr">
        <is>
          <t>7.1/10</t>
        </is>
      </c>
      <c r="AA218" t="inlineStr">
        <is>
          <t>75/100</t>
        </is>
      </c>
      <c r="AB218" t="inlineStr">
        <is>
          <t>https://www.youtube.com/embed/Mq5LfuvRBVM</t>
        </is>
      </c>
      <c r="AC218" s="96" t="n">
        <v>1731215633548</v>
      </c>
    </row>
    <row r="219" hidden="1">
      <c r="A219" s="87" t="inlineStr">
        <is>
          <t>Kingsman: The Secret Service</t>
        </is>
      </c>
      <c r="B219" s="77" t="n">
        <v>89</v>
      </c>
      <c r="C219" s="19" t="inlineStr">
        <is>
          <t>Kingsman</t>
        </is>
      </c>
      <c r="E219" s="21" t="inlineStr">
        <is>
          <t>Comic Book</t>
        </is>
      </c>
      <c r="F219" s="22" t="inlineStr">
        <is>
          <t>Spy</t>
        </is>
      </c>
      <c r="I219" s="73" t="inlineStr">
        <is>
          <t>20th Century Studios</t>
        </is>
      </c>
      <c r="J219" s="62" t="n">
        <v>2014</v>
      </c>
      <c r="K219">
        <f>ROW(K219)-1</f>
        <v/>
      </c>
      <c r="L219"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19" s="65" t="inlineStr">
        <is>
          <t>The story of a super-secret spy organization that recruits an unrefined but promising street kid into the agency's ultra-competitive training program just as a global threat emerges from a twisted tech genius.</t>
        </is>
      </c>
      <c r="N219" s="40" t="inlineStr">
        <is>
          <t>https://image.tmdb.org/t/p/w500/r6q9wZK5a2K51KFj4LWVID6Ja1r.jpg</t>
        </is>
      </c>
      <c r="O219" s="27" t="inlineStr">
        <is>
          <t>Taron Egerton, Colin Firth, Samuel L. Jackson, Mark Strong, Sophie Cookson, Sofia Boutella, Michael Caine, Mark Hamill</t>
        </is>
      </c>
      <c r="P219" s="30" t="inlineStr">
        <is>
          <t>Matthew Vaughn</t>
        </is>
      </c>
      <c r="Q219" s="25" t="inlineStr">
        <is>
          <t>[{"Source": "Internet Movie Database", "Value": "7.7/10"}, {"Source": "Rotten Tomatoes", "Value": "75%"}, {"Source": "Metacritic", "Value": "60/100"}]</t>
        </is>
      </c>
      <c r="R219" s="74" t="inlineStr">
        <is>
          <t>414,351,546</t>
        </is>
      </c>
      <c r="S219" s="46" t="inlineStr">
        <is>
          <t>R</t>
        </is>
      </c>
      <c r="T219" s="31" t="inlineStr">
        <is>
          <t>129</t>
        </is>
      </c>
      <c r="U219"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19" s="75" t="inlineStr">
        <is>
          <t>81,000,000</t>
        </is>
      </c>
      <c r="W219" t="n">
        <v>207703</v>
      </c>
      <c r="X219" t="inlineStr">
        <is>
          <t>[343668, 122917, 198184, 190859, 177572, 260346, 147441, 168259, 76757, 228967, 256591, 240832, 205596, 210860, 241554, 99861, 68737, 262500, 264660, 45269]</t>
        </is>
      </c>
      <c r="Y219" t="inlineStr">
        <is>
          <t>75%</t>
        </is>
      </c>
      <c r="Z219" t="inlineStr">
        <is>
          <t>7.7/10</t>
        </is>
      </c>
      <c r="AA219" t="inlineStr">
        <is>
          <t>60/100</t>
        </is>
      </c>
      <c r="AB219" t="inlineStr">
        <is>
          <t>https://www.youtube.com/embed/Th_KrhqmHk8</t>
        </is>
      </c>
      <c r="AC219" s="96" t="n">
        <v>1731215633548</v>
      </c>
    </row>
    <row r="220" hidden="1">
      <c r="A220" s="87" t="inlineStr">
        <is>
          <t>Mission: Impossible - Rogue Nation</t>
        </is>
      </c>
      <c r="B220" s="77" t="n">
        <v>89</v>
      </c>
      <c r="C220" s="19" t="inlineStr">
        <is>
          <t>Mission: Impossible</t>
        </is>
      </c>
      <c r="E220" s="21" t="inlineStr">
        <is>
          <t>Action</t>
        </is>
      </c>
      <c r="F220" s="22" t="inlineStr">
        <is>
          <t>Spy</t>
        </is>
      </c>
      <c r="I220" s="73" t="inlineStr">
        <is>
          <t>Paramount Pictures</t>
        </is>
      </c>
      <c r="J220" s="62" t="n">
        <v>2015</v>
      </c>
      <c r="K220">
        <f>ROW(K220)-1</f>
        <v/>
      </c>
      <c r="L220"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0" t="inlineStr">
        <is>
          <t>Ethan and team take on their most impossible mission yet—eradicating 'The Syndicate', an International and highly-skilled rogue organization committed to destroying the IMF.</t>
        </is>
      </c>
      <c r="N220" t="inlineStr">
        <is>
          <t>https://image.tmdb.org/t/p/w500/sGvcWcI99OTXLzghD7qXw00KaY5.jpg</t>
        </is>
      </c>
      <c r="O220" t="inlineStr">
        <is>
          <t>Tom Cruise, Jeremy Renner, Simon Pegg, Rebecca Ferguson, Ving Rhames, Sean Harris, Simon McBurney, Zhang Jingchu</t>
        </is>
      </c>
      <c r="P220" t="inlineStr">
        <is>
          <t>Christopher McQuarrie</t>
        </is>
      </c>
      <c r="Q220" s="36" t="inlineStr">
        <is>
          <t>[{"Source": "Internet Movie Database", "Value": "7.4/10"}, {"Source": "Rotten Tomatoes", "Value": "94%"}, {"Source": "Metacritic", "Value": "75/100"}]</t>
        </is>
      </c>
      <c r="R220" s="78" t="inlineStr">
        <is>
          <t>682,716,636</t>
        </is>
      </c>
      <c r="S220" t="inlineStr">
        <is>
          <t>PG-13</t>
        </is>
      </c>
      <c r="T220" t="inlineStr">
        <is>
          <t>131</t>
        </is>
      </c>
      <c r="U220" t="inlineStr">
        <is>
          <t>{"link": "https://www.themoviedb.org/movie/177677-mission-impossible-rogue-nation/watch?locale=CA",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78" t="inlineStr">
        <is>
          <t>150,000,000</t>
        </is>
      </c>
      <c r="W220" t="n">
        <v>177677</v>
      </c>
      <c r="X220" t="inlineStr">
        <is>
          <t>[353081, 56292, 955, 102899, 954, 956, 203801, 166424, 257344, 206647, 87101, 307081, 296099, 273481, 135397, 328425, 238615, 343611, 249070, 158852]</t>
        </is>
      </c>
      <c r="Y220" t="inlineStr">
        <is>
          <t>94%</t>
        </is>
      </c>
      <c r="Z220" t="inlineStr">
        <is>
          <t>7.4/10</t>
        </is>
      </c>
      <c r="AA220" t="inlineStr">
        <is>
          <t>75/100</t>
        </is>
      </c>
      <c r="AB220" t="inlineStr">
        <is>
          <t>https://www.youtube.com/embed/F-qBD17wwrQ</t>
        </is>
      </c>
      <c r="AC220" s="96" t="n">
        <v>1731215633548</v>
      </c>
    </row>
    <row r="221" hidden="1">
      <c r="A221" s="87" t="inlineStr">
        <is>
          <t>Grease</t>
        </is>
      </c>
      <c r="B221" s="77" t="n">
        <v>89</v>
      </c>
      <c r="C221" s="19" t="inlineStr">
        <is>
          <t>Grease</t>
        </is>
      </c>
      <c r="E221" s="21" t="inlineStr">
        <is>
          <t>RomCom</t>
        </is>
      </c>
      <c r="F221" s="22" t="inlineStr">
        <is>
          <t>Musical</t>
        </is>
      </c>
      <c r="I221" s="73" t="inlineStr">
        <is>
          <t>Paramount Pictures</t>
        </is>
      </c>
      <c r="J221" s="62" t="n">
        <v>1978</v>
      </c>
      <c r="K221">
        <f>ROW(K221)-1</f>
        <v/>
      </c>
      <c r="M221" s="65" t="inlineStr">
        <is>
          <t>Australian good girl Sandy and greaser Danny fell in love over the summer. But when they unexpectedly discover they're now in the same high school, will they be able to rekindle their romance despite their eccentric friends?</t>
        </is>
      </c>
      <c r="N221" s="40" t="inlineStr">
        <is>
          <t>https://image.tmdb.org/t/p/w500/7BRFXRpUL6cHECaBvKmOd9K6IBc.jpg</t>
        </is>
      </c>
      <c r="O221" s="27" t="inlineStr">
        <is>
          <t>John Travolta, Olivia Newton-John, Stockard Channing, Jeff Conaway, Barry Pearl, Michael Tucci, Kelly Ward, Didi Conn</t>
        </is>
      </c>
      <c r="P221" s="30" t="inlineStr">
        <is>
          <t>Randal Kleiser</t>
        </is>
      </c>
      <c r="Q221" s="25" t="inlineStr">
        <is>
          <t>[{"Source": "Internet Movie Database", "Value": "7.2/10"}, {"Source": "Rotten Tomatoes", "Value": "66%"}, {"Source": "Metacritic", "Value": "70/100"}]</t>
        </is>
      </c>
      <c r="R221" s="74" t="inlineStr">
        <is>
          <t>396,271,103</t>
        </is>
      </c>
      <c r="S221" s="46" t="inlineStr">
        <is>
          <t>PG</t>
        </is>
      </c>
      <c r="T221" s="31" t="inlineStr">
        <is>
          <t>110</t>
        </is>
      </c>
      <c r="U221" s="53"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75" t="inlineStr">
        <is>
          <t>6,000,000</t>
        </is>
      </c>
      <c r="W221" t="n">
        <v>621</v>
      </c>
      <c r="X221" t="inlineStr">
        <is>
          <t>[9037, 88, 11009, 2976, 348089, 251, 114, 9768, 10805, 11631, 535, 15121, 1924, 927, 36685, 9494, 44912, 227, 11183, 1788]</t>
        </is>
      </c>
      <c r="Y221" t="inlineStr">
        <is>
          <t>66%</t>
        </is>
      </c>
      <c r="Z221" t="inlineStr">
        <is>
          <t>7.2/10</t>
        </is>
      </c>
      <c r="AA221" t="inlineStr">
        <is>
          <t>70/100</t>
        </is>
      </c>
      <c r="AB221" t="inlineStr">
        <is>
          <t>https://www.youtube.com/embed/THd96gHV7Tg</t>
        </is>
      </c>
      <c r="AC221" s="96" t="n">
        <v>1731215633548</v>
      </c>
    </row>
    <row r="222" hidden="1">
      <c r="A222" s="87" t="inlineStr">
        <is>
          <t>Josee, the Tiger and the Fish</t>
        </is>
      </c>
      <c r="B222" s="77" t="n">
        <v>89</v>
      </c>
      <c r="E222" s="21" t="inlineStr">
        <is>
          <t>Animated</t>
        </is>
      </c>
      <c r="F222" s="22" t="inlineStr">
        <is>
          <t>Anime</t>
        </is>
      </c>
      <c r="I222" s="73" t="inlineStr">
        <is>
          <t>Bones</t>
        </is>
      </c>
      <c r="J222" s="62" t="n">
        <v>2020</v>
      </c>
      <c r="K222">
        <f>ROW(K222)-1</f>
        <v/>
      </c>
      <c r="L222" s="68" t="inlineStr">
        <is>
          <t>Not your ordinary RomCom, "Josie, the Tiger and the Fish" is well written, funny and can be as heartwarming as it can be tear jerking. It also deals with deeper themes and representation very naturally and well.</t>
        </is>
      </c>
      <c r="M222"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2" t="inlineStr">
        <is>
          <t>https://image.tmdb.org/t/p/w500/xAbSLi61npWyVs5M0yxin3dKcGO.jpg</t>
        </is>
      </c>
      <c r="O222" t="inlineStr">
        <is>
          <t>Taishi Nakagawa, Kaya Kiyohara, Yume Miyamoto, Kazuyuki Okitsu, Lynn, Chiemi Matsutera, Shintarou Moriyama, Lily</t>
        </is>
      </c>
      <c r="P222" t="inlineStr">
        <is>
          <t>Kôtarô Tamura</t>
        </is>
      </c>
      <c r="Q222" s="36" t="inlineStr">
        <is>
          <t>[{"Source": "Internet Movie Database", "Value": "7.6/10"}, {"Source": "Rotten Tomatoes", "Value": "100%"}]</t>
        </is>
      </c>
      <c r="R222" t="inlineStr">
        <is>
          <t>0</t>
        </is>
      </c>
      <c r="S222" t="inlineStr">
        <is>
          <t>N/A</t>
        </is>
      </c>
      <c r="T222" t="inlineStr">
        <is>
          <t>98</t>
        </is>
      </c>
      <c r="U222" t="inlineStr">
        <is>
          <t>{"link": "https://www.themoviedb.org/movie/652837/watch?locale=CA", "rent": [{"logo_path": "/9ghgSC0MA082EL6HLCW3GalykFD.jpg", "provider_id": 2, "provider_name": "Apple TV", "display_priority": 6}, {"logo_path": "/5vfrJQgNe9UnHVgVNAwZTy0Jo9o.jpg", "provider_id": 68, "provider_name": "Microsoft Store", "display_priority": 23}],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t>
        </is>
      </c>
      <c r="V222" t="inlineStr">
        <is>
          <t>0</t>
        </is>
      </c>
      <c r="W222" t="n">
        <v>652837</v>
      </c>
      <c r="X222" t="inlineStr">
        <is>
          <t>[364111, 599925, 105759, 839436, 39164, 685099, 570735, 52814, 81704, 60604, 624812, 384748, 78225, 742391, 556867, 283566, 785522, 311054, 685274, 23761]</t>
        </is>
      </c>
      <c r="Y222" t="inlineStr">
        <is>
          <t>100%</t>
        </is>
      </c>
      <c r="Z222" t="inlineStr">
        <is>
          <t>7.6/10</t>
        </is>
      </c>
      <c r="AA222" t="inlineStr">
        <is>
          <t>N/A</t>
        </is>
      </c>
      <c r="AB222" t="inlineStr">
        <is>
          <t>https://www.youtube.com/embed/hLEjE77PbcA</t>
        </is>
      </c>
      <c r="AC222" s="96" t="n">
        <v>1731215633548</v>
      </c>
    </row>
    <row r="223" hidden="1">
      <c r="A223" s="87" t="inlineStr">
        <is>
          <t>Heathers</t>
        </is>
      </c>
      <c r="B223" s="77" t="n">
        <v>88</v>
      </c>
      <c r="E223" s="21" t="inlineStr">
        <is>
          <t>Teen</t>
        </is>
      </c>
      <c r="F223" s="22" t="inlineStr">
        <is>
          <t>Dark Comedy</t>
        </is>
      </c>
      <c r="I223" s="73" t="inlineStr">
        <is>
          <t>New World Pictures</t>
        </is>
      </c>
      <c r="J223" s="62" t="n">
        <v>1989</v>
      </c>
      <c r="K223">
        <f>ROW(K223)-1</f>
        <v/>
      </c>
      <c r="L223"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3" t="inlineStr">
        <is>
          <t>A girl who halfheartedly tries to be part of the "in crowd" of her school meets a rebel who teaches her a more devious way to play social politics: by killing the popular kids.</t>
        </is>
      </c>
      <c r="N223" t="inlineStr">
        <is>
          <t>https://image.tmdb.org/t/p/w500/ciTrRFgCeOiHVtdo60t5VVybS48.jpg</t>
        </is>
      </c>
      <c r="O223" t="inlineStr">
        <is>
          <t>Winona Ryder, Christian Slater, Shannen Doherty, Lisanne Falk, Kim Walker, Penelope Milford, Glenn Shadix, Lance Fenton</t>
        </is>
      </c>
      <c r="P223" t="inlineStr">
        <is>
          <t>Michael Lehmann</t>
        </is>
      </c>
      <c r="Q223" s="36" t="inlineStr">
        <is>
          <t>[{"Source": "Internet Movie Database", "Value": "7.2/10"}, {"Source": "Rotten Tomatoes", "Value": "95%"}, {"Source": "Metacritic", "Value": "72/100"}]</t>
        </is>
      </c>
      <c r="R223" s="74" t="inlineStr">
        <is>
          <t>1,166,207</t>
        </is>
      </c>
      <c r="S223" t="inlineStr">
        <is>
          <t>R</t>
        </is>
      </c>
      <c r="T223" t="inlineStr">
        <is>
          <t>103</t>
        </is>
      </c>
      <c r="U223"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3" s="75" t="inlineStr">
        <is>
          <t>3,000,000</t>
        </is>
      </c>
      <c r="W223" t="n">
        <v>2640</v>
      </c>
      <c r="X223" t="inlineStr">
        <is>
          <t>[8216, 579583, 8428, 11828, 941605, 139126, 10202, 183, 13403, 624788, 4587, 22244, 2788, 18892, 19971, 12626, 9264, 312804, 13203, 26189]</t>
        </is>
      </c>
      <c r="Y223" t="inlineStr">
        <is>
          <t>95%</t>
        </is>
      </c>
      <c r="Z223" t="inlineStr">
        <is>
          <t>7.2/10</t>
        </is>
      </c>
      <c r="AA223" t="inlineStr">
        <is>
          <t>72/100</t>
        </is>
      </c>
      <c r="AB223" t="inlineStr">
        <is>
          <t>https://www.youtube.com/embed/WE3_uwJC4NQ</t>
        </is>
      </c>
      <c r="AC223" s="96" t="n">
        <v>1731215633548</v>
      </c>
    </row>
    <row r="224" hidden="1">
      <c r="A224" s="87" t="inlineStr">
        <is>
          <t>The Holdovers</t>
        </is>
      </c>
      <c r="B224" s="77" t="n">
        <v>88</v>
      </c>
      <c r="E224" s="21" t="inlineStr">
        <is>
          <t>Comedy</t>
        </is>
      </c>
      <c r="F224" s="22" t="inlineStr">
        <is>
          <t>Drama</t>
        </is>
      </c>
      <c r="G224" s="1" t="inlineStr">
        <is>
          <t>Christmas</t>
        </is>
      </c>
      <c r="I224" s="73" t="inlineStr">
        <is>
          <t>Focus Features</t>
        </is>
      </c>
      <c r="J224" s="62" t="n">
        <v>2023</v>
      </c>
      <c r="K224">
        <f>ROW(K224)-1</f>
        <v/>
      </c>
      <c r="L224"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4"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4" s="40" t="inlineStr">
        <is>
          <t>https://image.tmdb.org/t/p/w500/VHSzNBTwxV8vh7wylo7O9CLdac.jpg</t>
        </is>
      </c>
      <c r="O224" s="27" t="inlineStr">
        <is>
          <t>Paul Giamatti, Dominic Sessa, Da'Vine Joy Randolph, Carrie Preston, Brady Hepner, Ian Dolley, Jim Kaplan, Michael Provost</t>
        </is>
      </c>
      <c r="P224" s="30" t="inlineStr">
        <is>
          <t>Alexander Payne</t>
        </is>
      </c>
      <c r="Q224" s="25" t="inlineStr">
        <is>
          <t>[{"Source": "Internet Movie Database", "Value": "7.9/10"}, {"Source": "Rotten Tomatoes", "Value": "97%"}]</t>
        </is>
      </c>
      <c r="R224" s="32" t="inlineStr">
        <is>
          <t>42,513,270</t>
        </is>
      </c>
      <c r="S224" s="46" t="inlineStr">
        <is>
          <t>R</t>
        </is>
      </c>
      <c r="T224" s="31" t="inlineStr">
        <is>
          <t>133</t>
        </is>
      </c>
      <c r="U224" s="53"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24" s="56" t="inlineStr">
        <is>
          <t>13,000,000</t>
        </is>
      </c>
      <c r="W224" t="n">
        <v>840430</v>
      </c>
      <c r="X224" t="inlineStr">
        <is>
          <t>[666277, 976893, 523607, 839369, 994108, 1056360, 792307, 787781, 915935, 964592, 466420, 800158, 467244, 937746, 1208476, 1083103, 236, 845111, 972433, 823482]</t>
        </is>
      </c>
      <c r="Y224" t="inlineStr">
        <is>
          <t>97%</t>
        </is>
      </c>
      <c r="Z224" t="inlineStr">
        <is>
          <t>7.9/10</t>
        </is>
      </c>
      <c r="AA224" t="inlineStr">
        <is>
          <t>N/A</t>
        </is>
      </c>
      <c r="AB224" t="inlineStr">
        <is>
          <t>https://www.youtube.com/embed/AhKLpJmHhIg</t>
        </is>
      </c>
      <c r="AC224" s="96" t="n">
        <v>1731215633548</v>
      </c>
    </row>
    <row r="225" hidden="1">
      <c r="A225" s="87" t="inlineStr">
        <is>
          <t>Dune</t>
        </is>
      </c>
      <c r="B225" s="77" t="n">
        <v>88</v>
      </c>
      <c r="C225" s="19" t="inlineStr">
        <is>
          <t>Dune</t>
        </is>
      </c>
      <c r="E225" s="21" t="inlineStr">
        <is>
          <t>Sci-Fi</t>
        </is>
      </c>
      <c r="I225" s="73" t="inlineStr">
        <is>
          <t>Warner Bros.</t>
        </is>
      </c>
      <c r="J225" s="62" t="n">
        <v>2021</v>
      </c>
      <c r="K225">
        <f>ROW(K225)-1</f>
        <v/>
      </c>
      <c r="M225"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5" s="42" t="inlineStr">
        <is>
          <t>https://image.tmdb.org/t/p/w500/d5NXSklXo0qyIYkgV94XAgMIckC.jpg</t>
        </is>
      </c>
      <c r="O225" s="34" t="inlineStr">
        <is>
          <t>Timothée Chalamet, Rebecca Ferguson, Oscar Isaac, Josh Brolin, Stellan Skarsgård, Dave Bautista, Sharon Duncan-Brewster, Stephen McKinley Henderson</t>
        </is>
      </c>
      <c r="P225" s="35" t="inlineStr">
        <is>
          <t>Denis Villeneuve</t>
        </is>
      </c>
      <c r="Q225" s="36" t="inlineStr">
        <is>
          <t>[{"Source": "Internet Movie Database", "Value": "8.0/10"}, {"Source": "Rotten Tomatoes", "Value": "83%"}, {"Source": "Metacritic", "Value": "74/100"}]</t>
        </is>
      </c>
      <c r="R225" s="79" t="inlineStr">
        <is>
          <t>407,573,628</t>
        </is>
      </c>
      <c r="S225" s="47" t="inlineStr">
        <is>
          <t>PG-13</t>
        </is>
      </c>
      <c r="T225" s="50" t="inlineStr">
        <is>
          <t>155</t>
        </is>
      </c>
      <c r="U225" s="53"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80" t="inlineStr">
        <is>
          <t>165,000,000</t>
        </is>
      </c>
      <c r="W225" t="n">
        <v>438631</v>
      </c>
      <c r="X225" t="inlineStr">
        <is>
          <t>[693134, 841, 370172, 550988, 566525, 524434, 542178, 567748, 522402, 646380, 512195, 580489, 617653, 610253, 663260, 796499, 576845, 697620, 436969, 504949]</t>
        </is>
      </c>
      <c r="Y225" t="inlineStr">
        <is>
          <t>83%</t>
        </is>
      </c>
      <c r="Z225" t="inlineStr">
        <is>
          <t>8.0/10</t>
        </is>
      </c>
      <c r="AA225" t="inlineStr">
        <is>
          <t>74/100</t>
        </is>
      </c>
      <c r="AB225" t="inlineStr">
        <is>
          <t>https://www.youtube.com/embed/w0HgHet0sxg</t>
        </is>
      </c>
      <c r="AC225" s="96" t="n">
        <v>1731215633548</v>
      </c>
    </row>
    <row r="226" hidden="1">
      <c r="A226" s="87" t="inlineStr">
        <is>
          <t>Dungeons &amp; Dragons: Honor Among Thieves</t>
        </is>
      </c>
      <c r="B226" s="77" t="n">
        <v>88</v>
      </c>
      <c r="C226" s="19" t="inlineStr">
        <is>
          <t>Dungeons &amp; Dragons</t>
        </is>
      </c>
      <c r="E226" s="21" t="inlineStr">
        <is>
          <t>Fantasy</t>
        </is>
      </c>
      <c r="F226" s="22" t="inlineStr">
        <is>
          <t>Adventure</t>
        </is>
      </c>
      <c r="I226" s="73" t="inlineStr">
        <is>
          <t>Paramount Pictures</t>
        </is>
      </c>
      <c r="J226" s="62" t="n">
        <v>2023</v>
      </c>
      <c r="K226">
        <f>ROW(K226)-1</f>
        <v/>
      </c>
      <c r="L226"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6" s="65" t="inlineStr">
        <is>
          <t>A charming thief and a band of unlikely adventurers undertake an epic heist to retrieve a lost relic, but things go dangerously awry when they run afoul of the wrong people.</t>
        </is>
      </c>
      <c r="N226" s="40" t="inlineStr">
        <is>
          <t>https://image.tmdb.org/t/p/w500/v7UF7ypAqjsFZFdjksjQ7IUpXdn.jpg</t>
        </is>
      </c>
      <c r="O226" s="27" t="inlineStr">
        <is>
          <t>Chris Pine, Michelle Rodriguez, Regé-Jean Page, Justice Smith, Sophia Lillis, Hugh Grant, Daisy Head, Chloe Coleman</t>
        </is>
      </c>
      <c r="P226" s="30" t="inlineStr">
        <is>
          <t>John Francis Daley, Jonathan Goldstein</t>
        </is>
      </c>
      <c r="Q226" s="25" t="inlineStr">
        <is>
          <t>[{"Source": "Internet Movie Database", "Value": "7.2/10"}, {"Source": "Metacritic", "Value": "72/100"}]</t>
        </is>
      </c>
      <c r="R226" s="74" t="inlineStr">
        <is>
          <t>208,200,000</t>
        </is>
      </c>
      <c r="S226" s="46" t="inlineStr">
        <is>
          <t>PG-13</t>
        </is>
      </c>
      <c r="T226" s="31" t="inlineStr">
        <is>
          <t>134</t>
        </is>
      </c>
      <c r="U226" s="53"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6" s="75" t="inlineStr">
        <is>
          <t>151,000,000</t>
        </is>
      </c>
      <c r="W226" t="n">
        <v>493529</v>
      </c>
      <c r="X226" t="inlineStr">
        <is>
          <t>[502356, 649609, 447365, 420808, 603692, 964980, 796185, 916224, 713704, 594767, 640146, 552688, 758323, 700391, 881164, 804150, 934433, 812225, 830896, 882569]</t>
        </is>
      </c>
      <c r="Y226" t="inlineStr">
        <is>
          <t>N/A</t>
        </is>
      </c>
      <c r="Z226" t="inlineStr">
        <is>
          <t>7.2/10</t>
        </is>
      </c>
      <c r="AA226" t="inlineStr">
        <is>
          <t>72/100</t>
        </is>
      </c>
      <c r="AB226" t="inlineStr">
        <is>
          <t>https://www.youtube.com/embed/9LLOLEBlVIA</t>
        </is>
      </c>
      <c r="AC226" s="96" t="n">
        <v>1731215633548</v>
      </c>
    </row>
    <row r="227" hidden="1">
      <c r="A227" s="87" t="inlineStr">
        <is>
          <t>A Nightmare on Elm Street</t>
        </is>
      </c>
      <c r="B227" s="77" t="n">
        <v>88</v>
      </c>
      <c r="C227" s="19" t="inlineStr">
        <is>
          <t>Freddy vs. Jason</t>
        </is>
      </c>
      <c r="D227" s="20" t="inlineStr">
        <is>
          <t>A Nightmare on Elm Street</t>
        </is>
      </c>
      <c r="E227" s="21" t="inlineStr">
        <is>
          <t>Horror</t>
        </is>
      </c>
      <c r="F227" s="22" t="inlineStr">
        <is>
          <t>Slasher</t>
        </is>
      </c>
      <c r="I227" s="73" t="inlineStr">
        <is>
          <t>New Line Cinema</t>
        </is>
      </c>
      <c r="J227" s="62" t="n">
        <v>1984</v>
      </c>
      <c r="K227">
        <f>ROW(K227)-1</f>
        <v/>
      </c>
      <c r="M227"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27" s="40" t="inlineStr">
        <is>
          <t>https://image.tmdb.org/t/p/w500/wGTpGGRMZmyFCcrY2YoxVTIBlli.jpg</t>
        </is>
      </c>
      <c r="O227" s="27" t="inlineStr">
        <is>
          <t>Heather Langenkamp, Robert Englund, John Saxon, Ronee Blakley, Amanda Wyss, Jsu Garcia, Johnny Depp, Charles Fleischer</t>
        </is>
      </c>
      <c r="P227" s="30" t="inlineStr">
        <is>
          <t>Wes Craven</t>
        </is>
      </c>
      <c r="Q227" s="25" t="inlineStr">
        <is>
          <t>[{"Source": "Internet Movie Database", "Value": "7.4/10"}, {"Source": "Rotten Tomatoes", "Value": "94%"}, {"Source": "Metacritic", "Value": "76/100"}]</t>
        </is>
      </c>
      <c r="R227" s="74" t="inlineStr">
        <is>
          <t>57,004,513</t>
        </is>
      </c>
      <c r="S227" s="46" t="inlineStr">
        <is>
          <t>R</t>
        </is>
      </c>
      <c r="T227" s="31" t="inlineStr">
        <is>
          <t>91</t>
        </is>
      </c>
      <c r="U227" s="53"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75" t="inlineStr">
        <is>
          <t>1,800,000</t>
        </is>
      </c>
      <c r="W227" t="n">
        <v>377</v>
      </c>
      <c r="X227" t="inlineStr">
        <is>
          <t>[10014, 23437, 10072, 11596, 10131, 4488, 948, 30497, 10576, 22, 23168, 11977, 655, 11030, 4232, 764, 162, 9366, 1587, 9003]</t>
        </is>
      </c>
      <c r="Y227" t="inlineStr">
        <is>
          <t>94%</t>
        </is>
      </c>
      <c r="Z227" t="inlineStr">
        <is>
          <t>7.4/10</t>
        </is>
      </c>
      <c r="AA227" t="inlineStr">
        <is>
          <t>76/100</t>
        </is>
      </c>
      <c r="AB227" t="inlineStr">
        <is>
          <t>https://www.youtube.com/embed/CBcVZcornjI</t>
        </is>
      </c>
      <c r="AC227" s="96" t="n">
        <v>1731215633548</v>
      </c>
    </row>
    <row r="228" hidden="1">
      <c r="A228" s="87" t="inlineStr">
        <is>
          <t>Horrible Bosses</t>
        </is>
      </c>
      <c r="B228" s="77" t="n">
        <v>88</v>
      </c>
      <c r="C228" s="19" t="inlineStr">
        <is>
          <t>Horrible Bosses</t>
        </is>
      </c>
      <c r="E228" s="21" t="inlineStr">
        <is>
          <t>Comedy</t>
        </is>
      </c>
      <c r="F228" s="22" t="inlineStr">
        <is>
          <t>Dark Comedy</t>
        </is>
      </c>
      <c r="I228" s="73" t="inlineStr">
        <is>
          <t>Warner Bros.</t>
        </is>
      </c>
      <c r="J228" s="62" t="n">
        <v>2011</v>
      </c>
      <c r="K228">
        <f>ROW(K228)-1</f>
        <v/>
      </c>
      <c r="M228"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28" t="inlineStr">
        <is>
          <t>https://image.tmdb.org/t/p/w500/uQkUwgyFHAm0jGQERPG6Z9o9Zbj.jpg</t>
        </is>
      </c>
      <c r="O228" t="inlineStr">
        <is>
          <t>Jason Bateman, Charlie Day, Jason Sudeikis, Kevin Spacey, Jennifer Aniston, Colin Farrell, Jamie Foxx, Donald Sutherland</t>
        </is>
      </c>
      <c r="P228" t="inlineStr">
        <is>
          <t>Seth Gordon</t>
        </is>
      </c>
      <c r="Q228" s="36" t="inlineStr">
        <is>
          <t>[{"Source": "Internet Movie Database", "Value": "6.9/10"}, {"Source": "Rotten Tomatoes", "Value": "69%"}, {"Source": "Metacritic", "Value": "57/100"}]</t>
        </is>
      </c>
      <c r="R228" s="78" t="inlineStr">
        <is>
          <t>209,838,559</t>
        </is>
      </c>
      <c r="S228" t="inlineStr">
        <is>
          <t>R</t>
        </is>
      </c>
      <c r="T228" t="inlineStr">
        <is>
          <t>98</t>
        </is>
      </c>
      <c r="U228" t="inlineStr">
        <is>
          <t>{"link": "https://www.themoviedb.org/movie/51540-horrible-bosses/watch?locale=CA",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78" t="inlineStr">
        <is>
          <t>35,000,000</t>
        </is>
      </c>
      <c r="W228" t="n">
        <v>51540</v>
      </c>
      <c r="X228" t="inlineStr">
        <is>
          <t>[227159, 27573, 41210, 138832, 49520, 50546, 41733, 14306, 92591, 52449, 10313, 27581, 7446, 25196, 35221, 70586, 10189, 58151, 62213, 72387]</t>
        </is>
      </c>
      <c r="Y228" t="inlineStr">
        <is>
          <t>69%</t>
        </is>
      </c>
      <c r="Z228" t="inlineStr">
        <is>
          <t>6.9/10</t>
        </is>
      </c>
      <c r="AA228" t="inlineStr">
        <is>
          <t>57/100</t>
        </is>
      </c>
      <c r="AB228" t="inlineStr">
        <is>
          <t>https://www.youtube.com/embed/VpUeQV8sdOc</t>
        </is>
      </c>
      <c r="AC228" s="96" t="n">
        <v>1731215633548</v>
      </c>
    </row>
    <row r="229" hidden="1">
      <c r="A229" s="87" t="inlineStr">
        <is>
          <t>Despicable Me</t>
        </is>
      </c>
      <c r="B229" s="77" t="n">
        <v>88</v>
      </c>
      <c r="C229" s="19" t="inlineStr">
        <is>
          <t>Illumination</t>
        </is>
      </c>
      <c r="D229" s="20" t="inlineStr">
        <is>
          <t>Despicable Me</t>
        </is>
      </c>
      <c r="E229" s="21" t="inlineStr">
        <is>
          <t>Animated</t>
        </is>
      </c>
      <c r="I229" s="73" t="inlineStr">
        <is>
          <t>Universal Pictures</t>
        </is>
      </c>
      <c r="J229" s="62" t="n">
        <v>2010</v>
      </c>
      <c r="K229">
        <f>ROW(K229)-1</f>
        <v/>
      </c>
      <c r="M229" t="inlineStr">
        <is>
          <t>Villainous Gru lives up to his reputation as a despicable, deplorable and downright unlikable guy when he hatches a plan to steal the moon from the sky. But he has a tough time staying on task after three orphans land in his care.</t>
        </is>
      </c>
      <c r="N229" t="inlineStr">
        <is>
          <t>https://image.tmdb.org/t/p/w500/9lOloREsAhBu0pEtU0BgeR1rHyo.jpg</t>
        </is>
      </c>
      <c r="O229" t="inlineStr">
        <is>
          <t>Steve Carell, Miranda Cosgrove, Dana Gaier, Elsie Fisher, Jason Segel, Russell Brand, Julie Andrews, Will Arnett</t>
        </is>
      </c>
      <c r="P229" t="inlineStr">
        <is>
          <t>Pierre Coffin, Chris Renaud</t>
        </is>
      </c>
      <c r="Q229" s="36" t="inlineStr">
        <is>
          <t>[{"Source": "Internet Movie Database", "Value": "7.6/10"}, {"Source": "Rotten Tomatoes", "Value": "80%"}, {"Source": "Metacritic", "Value": "72/100"}]</t>
        </is>
      </c>
      <c r="R229" s="78" t="inlineStr">
        <is>
          <t>543,284,256</t>
        </is>
      </c>
      <c r="S229" t="inlineStr">
        <is>
          <t>PG</t>
        </is>
      </c>
      <c r="T229" t="inlineStr">
        <is>
          <t>95</t>
        </is>
      </c>
      <c r="U229"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78" t="inlineStr">
        <is>
          <t>69,000,000</t>
        </is>
      </c>
      <c r="W229" t="n">
        <v>20352</v>
      </c>
      <c r="X229" t="inlineStr">
        <is>
          <t>[93456, 68728, 324852, 82690, 10193, 19995, 57800, 155, 70981, 72710, 10191, 109428, 68721, 37724, 585, 425, 23483, 10195, 70160, 49521]</t>
        </is>
      </c>
      <c r="Y229" t="inlineStr">
        <is>
          <t>80%</t>
        </is>
      </c>
      <c r="Z229" t="inlineStr">
        <is>
          <t>7.6/10</t>
        </is>
      </c>
      <c r="AA229" t="inlineStr">
        <is>
          <t>72/100</t>
        </is>
      </c>
      <c r="AB229" t="inlineStr">
        <is>
          <t>https://www.youtube.com/embed/zzCZ1W_CUoI</t>
        </is>
      </c>
      <c r="AC229" s="96" t="n">
        <v>1731215633548</v>
      </c>
    </row>
    <row r="230" hidden="1">
      <c r="A230" s="87" t="inlineStr">
        <is>
          <t>The Fabelmans</t>
        </is>
      </c>
      <c r="B230" s="77" t="n">
        <v>88</v>
      </c>
      <c r="E230" s="21" t="inlineStr">
        <is>
          <t>Drama</t>
        </is>
      </c>
      <c r="F230" s="22" t="inlineStr">
        <is>
          <t>Coming-of-Age</t>
        </is>
      </c>
      <c r="I230" s="73" t="inlineStr">
        <is>
          <t>Universal Pictures</t>
        </is>
      </c>
      <c r="J230" s="62" t="n">
        <v>2022</v>
      </c>
      <c r="K230">
        <f>ROW(K230)-1</f>
        <v/>
      </c>
      <c r="L230"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30" s="33" t="inlineStr">
        <is>
          <t>Growing up in post-World War II era Arizona, young Sammy Fabelman aspires to become a filmmaker as he reaches adolescence, but soon discovers a shattering family secret and explores how the power of films can help him see the truth.</t>
        </is>
      </c>
      <c r="N230" t="inlineStr">
        <is>
          <t>https://image.tmdb.org/t/p/w500/h7llKkqkkJtJrTOaDLuVeUYDQ7I.jpg</t>
        </is>
      </c>
      <c r="O230" t="inlineStr">
        <is>
          <t>Gabriel LaBelle, Michelle Williams, Paul Dano, Seth Rogen, Jeannie Berlin, Judd Hirsch, Julia Butters, Chloe East</t>
        </is>
      </c>
      <c r="P230" t="inlineStr">
        <is>
          <t>Steven Spielberg</t>
        </is>
      </c>
      <c r="Q230" s="36" t="inlineStr">
        <is>
          <t>[{"Source": "Internet Movie Database", "Value": "7.5/10"}, {"Source": "Rotten Tomatoes", "Value": "92%"}, {"Source": "Metacritic", "Value": "84/100"}]</t>
        </is>
      </c>
      <c r="R230" s="78" t="inlineStr">
        <is>
          <t>45,629,909</t>
        </is>
      </c>
      <c r="S230" t="inlineStr">
        <is>
          <t>PG-13</t>
        </is>
      </c>
      <c r="T230" t="inlineStr">
        <is>
          <t>151</t>
        </is>
      </c>
      <c r="U230"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0" s="78" t="inlineStr">
        <is>
          <t>40,000,000</t>
        </is>
      </c>
      <c r="W230" t="n">
        <v>804095</v>
      </c>
      <c r="X230" t="inlineStr">
        <is>
          <t>[814757, 817758, 674324, 615777, 977506, 925714, 888082, 803694, 803700, 930921, 497828, 661374, 800301, 958279, 926676, 976293, 794602, 914216, 914203, 545611]</t>
        </is>
      </c>
      <c r="Y230" t="inlineStr">
        <is>
          <t>92%</t>
        </is>
      </c>
      <c r="Z230" t="inlineStr">
        <is>
          <t>7.5/10</t>
        </is>
      </c>
      <c r="AA230" t="inlineStr">
        <is>
          <t>84/100</t>
        </is>
      </c>
      <c r="AB230" t="inlineStr">
        <is>
          <t>https://www.youtube.com/embed/9wAKUa487aw</t>
        </is>
      </c>
      <c r="AC230" s="96" t="n">
        <v>1731215633548</v>
      </c>
    </row>
    <row r="231" hidden="1">
      <c r="A231" s="87" t="inlineStr">
        <is>
          <t>Civil War</t>
        </is>
      </c>
      <c r="B231" s="77" t="n">
        <v>88</v>
      </c>
      <c r="E231" s="21" t="inlineStr">
        <is>
          <t>Drama</t>
        </is>
      </c>
      <c r="F231" s="22" t="inlineStr">
        <is>
          <t>War</t>
        </is>
      </c>
      <c r="I231" s="73" t="inlineStr">
        <is>
          <t>A24</t>
        </is>
      </c>
      <c r="J231" s="62" t="n">
        <v>2024</v>
      </c>
      <c r="K231">
        <f>ROW(K231)-1</f>
        <v/>
      </c>
      <c r="L231"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31" t="inlineStr">
        <is>
          <t>In the near future, a group of war journalists attempt to survive while reporting the truth as the United States stands on the brink of civil war.</t>
        </is>
      </c>
      <c r="N231" t="inlineStr">
        <is>
          <t>https://image.tmdb.org/t/p/w500/sh7Rg8Er3tFcN9BpKIPOMvALgZd.jpg</t>
        </is>
      </c>
      <c r="O231" t="inlineStr">
        <is>
          <t>Kirsten Dunst, Wagner Moura, Cailee Spaeny, Stephen McKinley Henderson, Nelson Lee, Nick Offerman, Jefferson White, Evan Lai</t>
        </is>
      </c>
      <c r="P231" t="inlineStr">
        <is>
          <t>Alex Garland</t>
        </is>
      </c>
      <c r="Q231" s="36" t="inlineStr">
        <is>
          <t>[{"Source": "Internet Movie Database", "Value": "7.0/10"}, {"Source": "Rotten Tomatoes", "Value": "81%"}]</t>
        </is>
      </c>
      <c r="R231" t="inlineStr">
        <is>
          <t>126,185,957</t>
        </is>
      </c>
      <c r="S231" t="inlineStr">
        <is>
          <t>R</t>
        </is>
      </c>
      <c r="T231" t="inlineStr">
        <is>
          <t>109</t>
        </is>
      </c>
      <c r="U231" t="inlineStr">
        <is>
          <t>{"link": "https://www.themoviedb.org/movie/929590-civil-war/watch?locale=CA",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31" t="inlineStr">
        <is>
          <t>50,000,000</t>
        </is>
      </c>
      <c r="W231" t="n">
        <v>929590</v>
      </c>
      <c r="X231" t="inlineStr">
        <is>
          <t>[746036, 937287, 653346, 614933, 786892, 1115623, 823464, 437342, 799583, 560016, 998846, 948549, 719221, 882059, 940721, 1047020, 1111873, 1022789, 858017, 1051547]</t>
        </is>
      </c>
      <c r="Y231" t="inlineStr">
        <is>
          <t>81%</t>
        </is>
      </c>
      <c r="Z231" t="inlineStr">
        <is>
          <t>7.0/10</t>
        </is>
      </c>
      <c r="AA231" t="inlineStr">
        <is>
          <t>N/A</t>
        </is>
      </c>
      <c r="AB231" t="inlineStr">
        <is>
          <t>https://www.youtube.com/embed/c2G18nIVpNE</t>
        </is>
      </c>
      <c r="AC231" s="96" t="n">
        <v>1731215633548</v>
      </c>
    </row>
    <row r="232" hidden="1">
      <c r="A232" s="87" t="inlineStr">
        <is>
          <t>The Whale</t>
        </is>
      </c>
      <c r="B232" s="77" t="n">
        <v>88</v>
      </c>
      <c r="E232" s="21" t="inlineStr">
        <is>
          <t>Drama</t>
        </is>
      </c>
      <c r="I232" s="73" t="inlineStr">
        <is>
          <t>A24</t>
        </is>
      </c>
      <c r="J232" s="62" t="n">
        <v>2022</v>
      </c>
      <c r="K232">
        <f>ROW(K232)-1</f>
        <v/>
      </c>
      <c r="L232"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32" s="65" t="inlineStr">
        <is>
          <t>A reclusive English teacher suffering from severe obesity attempts to reconnect with his estranged teenage daughter for one last chance at redemption.</t>
        </is>
      </c>
      <c r="N232" s="40" t="inlineStr">
        <is>
          <t>https://image.tmdb.org/t/p/w500/jQ0gylJMxWSL490sy0RrPj1Lj7e.jpg</t>
        </is>
      </c>
      <c r="O232" s="27" t="inlineStr">
        <is>
          <t>Brendan Fraser, Sadie Sink, Hong Chau, Ty Simpkins, Samantha Morton, Sathya Sridharan, Jacey Sink</t>
        </is>
      </c>
      <c r="P232" s="30" t="inlineStr">
        <is>
          <t>Darren Aronofsky</t>
        </is>
      </c>
      <c r="Q232" s="25" t="inlineStr">
        <is>
          <t>[{"Source": "Internet Movie Database", "Value": "7.6/10"}, {"Source": "Rotten Tomatoes", "Value": "64%"}, {"Source": "Metacritic", "Value": "60/100"}]</t>
        </is>
      </c>
      <c r="R232" s="74" t="inlineStr">
        <is>
          <t>55,101,305</t>
        </is>
      </c>
      <c r="S232" s="46" t="inlineStr">
        <is>
          <t>R</t>
        </is>
      </c>
      <c r="T232" s="31" t="inlineStr">
        <is>
          <t>117</t>
        </is>
      </c>
      <c r="U232"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75" t="inlineStr">
        <is>
          <t>3,000,000</t>
        </is>
      </c>
      <c r="W232" t="n">
        <v>785084</v>
      </c>
      <c r="X232" t="inlineStr">
        <is>
          <t>[545611, 777245, 615777, 901563, 804095, 817758, 674324, 631842, 49046, 760099, 937278, 921785, 726759, 593643, 497828, 315162, 943822, 933419, 785398, 615952]</t>
        </is>
      </c>
      <c r="Y232" t="inlineStr">
        <is>
          <t>64%</t>
        </is>
      </c>
      <c r="Z232" t="inlineStr">
        <is>
          <t>7.6/10</t>
        </is>
      </c>
      <c r="AA232" t="inlineStr">
        <is>
          <t>60/100</t>
        </is>
      </c>
      <c r="AB232" t="inlineStr">
        <is>
          <t>https://www.youtube.com/embed/nWiQodhMvz4</t>
        </is>
      </c>
      <c r="AC232" s="96" t="n">
        <v>1731215633548</v>
      </c>
    </row>
    <row r="233" hidden="1">
      <c r="A233" s="87" t="inlineStr">
        <is>
          <t>Bottoms</t>
        </is>
      </c>
      <c r="B233" s="77" t="n">
        <v>88</v>
      </c>
      <c r="E233" s="21" t="inlineStr">
        <is>
          <t>Comedy</t>
        </is>
      </c>
      <c r="F233" s="22" t="inlineStr">
        <is>
          <t>Teen</t>
        </is>
      </c>
      <c r="I233" s="73" t="inlineStr">
        <is>
          <t>Amazon MGM Studios</t>
        </is>
      </c>
      <c r="J233" s="62" t="n">
        <v>2023</v>
      </c>
      <c r="K233">
        <f>ROW(K233)-1</f>
        <v/>
      </c>
      <c r="L233"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3" t="inlineStr">
        <is>
          <t>Unpopular best friends PJ and Josie start a high school self-defense club to meet girls and lose their virginity. They soon find themselves in over their heads when the most popular students start beating each other up in the name of self-defense.</t>
        </is>
      </c>
      <c r="N233" t="inlineStr">
        <is>
          <t>https://image.tmdb.org/t/p/w500/jeyTQrNEpyE1LZIgVlswYh3sc34.jpg</t>
        </is>
      </c>
      <c r="O233" t="inlineStr">
        <is>
          <t>Rachel Sennott, Ayo Edebiri, Ruby Cruz, Havana Rose Liu, Kaia Gerber, Nicholas Galitzine, Miles Fowler, Marshawn Lynch</t>
        </is>
      </c>
      <c r="P233" t="inlineStr">
        <is>
          <t>Emma Seligman</t>
        </is>
      </c>
      <c r="Q233" s="36" t="inlineStr">
        <is>
          <t>[{"Source": "Internet Movie Database", "Value": "6.7/10"}, {"Source": "Rotten Tomatoes", "Value": "90%"}, {"Source": "Metacritic", "Value": "79/100"}]</t>
        </is>
      </c>
      <c r="R233" s="78" t="inlineStr">
        <is>
          <t>12,976,079</t>
        </is>
      </c>
      <c r="S233" t="inlineStr">
        <is>
          <t>R</t>
        </is>
      </c>
      <c r="T233" t="inlineStr">
        <is>
          <t>91</t>
        </is>
      </c>
      <c r="U233"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3" s="78" t="inlineStr">
        <is>
          <t>11,300,000</t>
        </is>
      </c>
      <c r="W233" t="n">
        <v>814776</v>
      </c>
      <c r="X233" t="inlineStr">
        <is>
          <t>[977223, 986054, 664300, 974586, 504512, 898673, 73939, 541339, 556867, 32048, 794234, 5729, 947457, 941605, 27816, 633657, 165718, 842948, 42567, 1158706]</t>
        </is>
      </c>
      <c r="Y233" t="inlineStr">
        <is>
          <t>90%</t>
        </is>
      </c>
      <c r="Z233" t="inlineStr">
        <is>
          <t>6.7/10</t>
        </is>
      </c>
      <c r="AA233" t="inlineStr">
        <is>
          <t>79/100</t>
        </is>
      </c>
      <c r="AB233" t="inlineStr">
        <is>
          <t>https://www.youtube.com/embed/vH5NAahf76s</t>
        </is>
      </c>
      <c r="AC233" s="96" t="n">
        <v>1731215633548</v>
      </c>
    </row>
    <row r="234" hidden="1">
      <c r="A234" s="87" t="inlineStr">
        <is>
          <t>Rise of the Planet of the Apes</t>
        </is>
      </c>
      <c r="B234" s="77" t="n">
        <v>88</v>
      </c>
      <c r="C234" s="19" t="inlineStr">
        <is>
          <t>Planet of the Apes</t>
        </is>
      </c>
      <c r="E234" s="21" t="inlineStr">
        <is>
          <t>Sci-Fi</t>
        </is>
      </c>
      <c r="F234" s="22" t="inlineStr">
        <is>
          <t>Action</t>
        </is>
      </c>
      <c r="I234" s="73" t="inlineStr">
        <is>
          <t>20th Century Studios</t>
        </is>
      </c>
      <c r="J234" s="62" t="n">
        <v>2011</v>
      </c>
      <c r="K234">
        <f>ROW(K234)-1</f>
        <v/>
      </c>
      <c r="L234"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4" t="inlineStr">
        <is>
          <t>A highly intelligent chimpanzee named Caesar has been living a peaceful suburban life ever since he was born. But when he gets taken to a cruel primate facility, Caesar decides to revolt against those who have harmed him.</t>
        </is>
      </c>
      <c r="N234" t="inlineStr">
        <is>
          <t>https://image.tmdb.org/t/p/w500/cjLsuP75UDlRdJVMXzXg3TJ4umX.jpg</t>
        </is>
      </c>
      <c r="O234" t="inlineStr">
        <is>
          <t>Andy Serkis, James Franco, Freida Pinto, John Lithgow, Brian Cox, Tom Felton, Tyler Labine, Karin Konoval</t>
        </is>
      </c>
      <c r="P234" t="inlineStr">
        <is>
          <t>Rupert Wyatt</t>
        </is>
      </c>
      <c r="Q234" s="36" t="inlineStr">
        <is>
          <t>[{"Source": "Internet Movie Database", "Value": "7.6/10"}, {"Source": "Rotten Tomatoes", "Value": "82%"}, {"Source": "Metacritic", "Value": "68/100"}]</t>
        </is>
      </c>
      <c r="R234" t="inlineStr">
        <is>
          <t>481,800,873</t>
        </is>
      </c>
      <c r="S234" t="inlineStr">
        <is>
          <t>PG-13</t>
        </is>
      </c>
      <c r="T234" t="inlineStr">
        <is>
          <t>105</t>
        </is>
      </c>
      <c r="U234" t="inlineStr">
        <is>
          <t>{"link": "https://www.themoviedb.org/movie/61791-rise-of-the-planet-of-the-apes/watch?locale=CA",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t="inlineStr">
        <is>
          <t>93,000,000</t>
        </is>
      </c>
      <c r="W234" t="n">
        <v>61791</v>
      </c>
      <c r="X234" t="inlineStr">
        <is>
          <t>[119450, 281338, 869, 1771, 12155, 49849, 45243, 871, 36657, 44912, 39254, 62835, 20526, 10202, 217, 37686, 38356, 8373, 6479, 44833]</t>
        </is>
      </c>
      <c r="Y234" t="inlineStr">
        <is>
          <t>82%</t>
        </is>
      </c>
      <c r="Z234" t="inlineStr">
        <is>
          <t>7.6/10</t>
        </is>
      </c>
      <c r="AA234" t="inlineStr">
        <is>
          <t>68/100</t>
        </is>
      </c>
      <c r="AB234" t="inlineStr">
        <is>
          <t>https://www.youtube.com/embed/P1yKN0llkrY</t>
        </is>
      </c>
      <c r="AC234" s="96" t="n">
        <v>1731215633548</v>
      </c>
    </row>
    <row r="235" hidden="1">
      <c r="A235" s="87" t="inlineStr">
        <is>
          <t>Challengers</t>
        </is>
      </c>
      <c r="B235" s="77" t="n">
        <v>88</v>
      </c>
      <c r="E235" s="21" t="inlineStr">
        <is>
          <t>Sports</t>
        </is>
      </c>
      <c r="F235" s="22" t="inlineStr">
        <is>
          <t>Romance</t>
        </is>
      </c>
      <c r="I235" s="73" t="inlineStr">
        <is>
          <t>Amazon MGM Studios</t>
        </is>
      </c>
      <c r="J235" s="62" t="n">
        <v>2024</v>
      </c>
      <c r="K235">
        <f>ROW(K235)-1</f>
        <v/>
      </c>
      <c r="L235" s="6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35" t="inlineStr">
        <is>
          <t>Tennis player turned coach Tashi has taken her husband, Art, and transformed him into a world-famous Grand Slam champion. To jolt him out of his recent losing streak, she signs him up for a "Challenger" event — close to the lowest level of pro tournament — where he finds himself standing across the net from his former best friend and Tashi's former boyfriend.</t>
        </is>
      </c>
      <c r="N235" t="inlineStr">
        <is>
          <t>https://image.tmdb.org/t/p/w500/H6vke7zGiuLsz4v4RPeReb9rsv.jpg</t>
        </is>
      </c>
      <c r="O235" t="inlineStr">
        <is>
          <t>Zendaya, Mike Faist, Josh O'Connor, Darnell Appling, Bryan Doo, Shane T Harris, Nada Despotovich, Joan Mcshane</t>
        </is>
      </c>
      <c r="P235" t="inlineStr">
        <is>
          <t>Luca Guadagnino</t>
        </is>
      </c>
      <c r="Q235" t="inlineStr">
        <is>
          <t>[{"Source": "Internet Movie Database", "Value": "7.1/10"}, {"Source": "Rotten Tomatoes", "Value": "88%"}]</t>
        </is>
      </c>
      <c r="R235" t="inlineStr">
        <is>
          <t>94,182,533</t>
        </is>
      </c>
      <c r="S235" t="inlineStr">
        <is>
          <t>R</t>
        </is>
      </c>
      <c r="T235" t="inlineStr">
        <is>
          <t>132</t>
        </is>
      </c>
      <c r="U235" t="inlineStr">
        <is>
          <t>{"link": "https://www.themoviedb.org/movie/937287-challengers/watch?locale=CA",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t="inlineStr">
        <is>
          <t>55,000,000</t>
        </is>
      </c>
      <c r="W235" t="n">
        <v>937287</v>
      </c>
      <c r="X235" t="inlineStr">
        <is>
          <t>[746036, 929590, 843527, 998846, 786892, 948549, 758679, 1111873, 975773, 1029955, 467244, 799583, 967847, 974635, 437342, 1161108, 1037051, 1247031, 1128668, 1216452]</t>
        </is>
      </c>
      <c r="Y235" t="inlineStr">
        <is>
          <t>88%</t>
        </is>
      </c>
      <c r="Z235" t="inlineStr">
        <is>
          <t>7.1/10</t>
        </is>
      </c>
      <c r="AA235" t="inlineStr">
        <is>
          <t>N/A</t>
        </is>
      </c>
      <c r="AB235" t="inlineStr">
        <is>
          <t>https://www.youtube.com/embed/-2N3hmRmwHQ</t>
        </is>
      </c>
      <c r="AC235" s="96" t="n">
        <v>1731275791085</v>
      </c>
    </row>
    <row r="236" hidden="1">
      <c r="A236" s="87" t="inlineStr">
        <is>
          <t>The Warriors</t>
        </is>
      </c>
      <c r="B236" s="77" t="n">
        <v>88</v>
      </c>
      <c r="E236" s="21" t="inlineStr">
        <is>
          <t>Action</t>
        </is>
      </c>
      <c r="F236" s="22" t="inlineStr">
        <is>
          <t>Thriller</t>
        </is>
      </c>
      <c r="I236" s="73" t="inlineStr">
        <is>
          <t>Paramount Pictures</t>
        </is>
      </c>
      <c r="J236" s="62" t="n">
        <v>1979</v>
      </c>
      <c r="K236">
        <f>ROW(K236)-1</f>
        <v/>
      </c>
      <c r="L236"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6"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6" t="inlineStr">
        <is>
          <t>https://image.tmdb.org/t/p/w500/fCDXAJcPvpsMd5CL1kBKkkNGW3X.jpg</t>
        </is>
      </c>
      <c r="O236" t="inlineStr">
        <is>
          <t>Michael Beck, James Remar, David Patrick Kelly, Dorsey Wright, David Harris, Deborah Van Valkenburgh, Brian Tyler, Steve James</t>
        </is>
      </c>
      <c r="P236" t="inlineStr">
        <is>
          <t>Walter Hill</t>
        </is>
      </c>
      <c r="Q236" t="inlineStr">
        <is>
          <t>[{"Source": "Internet Movie Database", "Value": "7.5/10"}, {"Source": "Rotten Tomatoes", "Value": "88%"}, {"Source": "Metacritic", "Value": "65/100"}]</t>
        </is>
      </c>
      <c r="R236" t="inlineStr">
        <is>
          <t>22,490,039</t>
        </is>
      </c>
      <c r="S236" t="inlineStr">
        <is>
          <t>R</t>
        </is>
      </c>
      <c r="T236" t="inlineStr">
        <is>
          <t>94</t>
        </is>
      </c>
      <c r="U236"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t="inlineStr">
        <is>
          <t>4,000,000</t>
        </is>
      </c>
      <c r="W236" t="n">
        <v>11474</v>
      </c>
      <c r="X236" t="inlineStr">
        <is>
          <t>[233, 14746, 10322, 17814, 16184, 11575, 78571, 6028, 1249, 340275, 38310, 77334, 5204, 34283, 29355, 573683, 432799, 60046, 318850, 369697]</t>
        </is>
      </c>
      <c r="Y236" t="inlineStr">
        <is>
          <t>88%</t>
        </is>
      </c>
      <c r="Z236" t="inlineStr">
        <is>
          <t>7.5/10</t>
        </is>
      </c>
      <c r="AA236" t="inlineStr">
        <is>
          <t>65/100</t>
        </is>
      </c>
      <c r="AB236" t="inlineStr">
        <is>
          <t>https://www.youtube.com/embed/IAn_PrquNIY</t>
        </is>
      </c>
      <c r="AC236" s="96" t="n">
        <v>1731215633548</v>
      </c>
    </row>
    <row r="237" hidden="1">
      <c r="A237" s="87" t="inlineStr">
        <is>
          <t>Air</t>
        </is>
      </c>
      <c r="B237" s="77" t="n">
        <v>88</v>
      </c>
      <c r="E237" s="21" t="inlineStr">
        <is>
          <t>Drama</t>
        </is>
      </c>
      <c r="F237" s="22" t="inlineStr">
        <is>
          <t>Sports</t>
        </is>
      </c>
      <c r="H237" s="2" t="inlineStr">
        <is>
          <t>Amazon Prime</t>
        </is>
      </c>
      <c r="I237" s="73" t="inlineStr">
        <is>
          <t>Amazon MGM Studios</t>
        </is>
      </c>
      <c r="J237" s="62" t="n">
        <v>2023</v>
      </c>
      <c r="K237">
        <f>ROW(K237)-1</f>
        <v/>
      </c>
      <c r="L237" s="68" t="inlineStr">
        <is>
          <t>It's very impressive how they injected so much doubt and such high stakes into a movie with a known outcome about a shoe. Very well directed and acted, with a star studded cast that all turn in great performances.</t>
        </is>
      </c>
      <c r="M237" t="inlineStr">
        <is>
          <t>Discover the game-changing partnership between a then undiscovered Michael Jordan and Nike's fledgling basketball division which revolutionized the world of sports and culture with the Air Jordan brand.</t>
        </is>
      </c>
      <c r="N237" t="inlineStr">
        <is>
          <t>https://image.tmdb.org/t/p/w500/76AKQPdH3M8cvsFR9K8JsOzVlY5.jpg</t>
        </is>
      </c>
      <c r="O237" t="inlineStr">
        <is>
          <t>Matt Damon, Ben Affleck, Jason Bateman, Chris Messina, Viola Davis, Julius Tennon, Chris Tucker, Matthew Maher</t>
        </is>
      </c>
      <c r="P237" t="inlineStr">
        <is>
          <t>Ben Affleck</t>
        </is>
      </c>
      <c r="Q237" s="36" t="inlineStr">
        <is>
          <t>[{"Source": "Internet Movie Database", "Value": "7.4/10"}, {"Source": "Rotten Tomatoes", "Value": "93%"}, {"Source": "Metacritic", "Value": "73/100"}]</t>
        </is>
      </c>
      <c r="R237" t="inlineStr">
        <is>
          <t>90,100,000</t>
        </is>
      </c>
      <c r="S237" t="inlineStr">
        <is>
          <t>R</t>
        </is>
      </c>
      <c r="T237" t="inlineStr">
        <is>
          <t>111</t>
        </is>
      </c>
      <c r="U237"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is>
      </c>
      <c r="V237" t="inlineStr">
        <is>
          <t>80,000,000</t>
        </is>
      </c>
      <c r="W237" t="n">
        <v>964980</v>
      </c>
      <c r="X237" t="inlineStr">
        <is>
          <t>[920125, 447365, 726759, 493529, 514124, 798286, 620705, 840326, 549559, 882569, 502356, 972614, 555285, 603692, 925263, 948713, 803700, 739405, 640146, 713704]</t>
        </is>
      </c>
      <c r="Y237" t="inlineStr">
        <is>
          <t>93%</t>
        </is>
      </c>
      <c r="Z237" t="inlineStr">
        <is>
          <t>7.4/10</t>
        </is>
      </c>
      <c r="AA237" t="inlineStr">
        <is>
          <t>73/100</t>
        </is>
      </c>
      <c r="AB237" t="inlineStr">
        <is>
          <t>https://www.youtube.com/embed/Euy4Yu6B3nU</t>
        </is>
      </c>
      <c r="AC237" s="96" t="n">
        <v>1731215633548</v>
      </c>
    </row>
    <row r="238" hidden="1">
      <c r="A238" s="87" t="inlineStr">
        <is>
          <t>Whisper of the Heart</t>
        </is>
      </c>
      <c r="B238" s="77" t="n">
        <v>88</v>
      </c>
      <c r="C238" s="19" t="inlineStr">
        <is>
          <t>Studio Ghibli</t>
        </is>
      </c>
      <c r="E238" s="21" t="inlineStr">
        <is>
          <t>Animated</t>
        </is>
      </c>
      <c r="F238" s="22" t="inlineStr">
        <is>
          <t>Anime</t>
        </is>
      </c>
      <c r="I238" s="73" t="inlineStr">
        <is>
          <t>Studio Ghibli</t>
        </is>
      </c>
      <c r="J238" s="62" t="n">
        <v>1995</v>
      </c>
      <c r="K238">
        <f>ROW(K238)-1</f>
        <v/>
      </c>
      <c r="L238"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38" s="65" t="inlineStr">
        <is>
          <t>Shizuku lives a simple life, dominated by her love for stories and writing. One day she notices that all the library books she has have been previously checked out by the same person: 'Seiji Amasawa'.</t>
        </is>
      </c>
      <c r="N238" s="40" t="inlineStr">
        <is>
          <t>https://image.tmdb.org/t/p/w500/5FROLD8zpWFs9ja7aYho1uOMJHg.jpg</t>
        </is>
      </c>
      <c r="O238" s="27" t="inlineStr">
        <is>
          <t>Yoko Honna, Issey Takahashi, Takashi Tachibana, Shigeru Muroi, Minami Takayama, Mayumi Iizuka, Yorie Yamashita, Keiju Kobayashi</t>
        </is>
      </c>
      <c r="P238" s="30" t="inlineStr">
        <is>
          <t>Yoshifumi Kondô</t>
        </is>
      </c>
      <c r="Q238" s="25" t="inlineStr">
        <is>
          <t>[{"Source": "Internet Movie Database", "Value": "7.8/10"}, {"Source": "Rotten Tomatoes", "Value": "95%"}, {"Source": "Metacritic", "Value": "75/100"}]</t>
        </is>
      </c>
      <c r="R238" s="32" t="inlineStr">
        <is>
          <t>0</t>
        </is>
      </c>
      <c r="S238" s="46" t="inlineStr">
        <is>
          <t>G</t>
        </is>
      </c>
      <c r="T238" s="31" t="inlineStr">
        <is>
          <t>111</t>
        </is>
      </c>
      <c r="U238"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s="56" t="inlineStr">
        <is>
          <t>0</t>
        </is>
      </c>
      <c r="W238" t="n">
        <v>37797</v>
      </c>
      <c r="X238" t="inlineStr">
        <is>
          <t>[15370, 83389, 15283, 51739, 15080, 21057, 547403, 11621, 16859, 128, 242828, 16198, 149870, 149871, 37933, 559519, 113082, 110420, 12924, 8392]</t>
        </is>
      </c>
      <c r="Y238" t="inlineStr">
        <is>
          <t>95%</t>
        </is>
      </c>
      <c r="Z238" t="inlineStr">
        <is>
          <t>7.8/10</t>
        </is>
      </c>
      <c r="AA238" t="inlineStr">
        <is>
          <t>75/100</t>
        </is>
      </c>
      <c r="AB238" t="inlineStr">
        <is>
          <t>https://www.youtube.com/embed/kyix1XapomE</t>
        </is>
      </c>
      <c r="AC238" s="96" t="n">
        <v>1731215633548</v>
      </c>
    </row>
    <row r="239" hidden="1">
      <c r="A239" s="87" t="inlineStr">
        <is>
          <t>Elf</t>
        </is>
      </c>
      <c r="B239" s="77" t="n">
        <v>88</v>
      </c>
      <c r="E239" s="21" t="inlineStr">
        <is>
          <t>Comedy</t>
        </is>
      </c>
      <c r="F239" s="22" t="inlineStr">
        <is>
          <t>Family</t>
        </is>
      </c>
      <c r="G239" s="1" t="inlineStr">
        <is>
          <t>Christmas</t>
        </is>
      </c>
      <c r="I239" s="73" t="inlineStr">
        <is>
          <t>New Line Cinema</t>
        </is>
      </c>
      <c r="J239" s="62" t="n">
        <v>2003</v>
      </c>
      <c r="K239">
        <f>ROW(K239)-1</f>
        <v/>
      </c>
      <c r="M239"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39" s="42" t="inlineStr">
        <is>
          <t>https://image.tmdb.org/t/p/w500/oOleziEempUPu96jkGs0Pj6tKxj.jpg</t>
        </is>
      </c>
      <c r="O239" s="34" t="inlineStr">
        <is>
          <t>Will Ferrell, James Caan, Bob Newhart, Ed Asner, Mary Steenburgen, Zooey Deschanel, Daniel Tay, Faizon Love</t>
        </is>
      </c>
      <c r="P239" s="35" t="inlineStr">
        <is>
          <t>Jon Favreau</t>
        </is>
      </c>
      <c r="Q239" s="36" t="inlineStr">
        <is>
          <t>[{"Source": "Internet Movie Database", "Value": "7.1/10"}, {"Source": "Rotten Tomatoes", "Value": "86%"}, {"Source": "Metacritic", "Value": "64/100"}]</t>
        </is>
      </c>
      <c r="R239" s="79" t="inlineStr">
        <is>
          <t>228,500,000</t>
        </is>
      </c>
      <c r="S239" s="47" t="inlineStr">
        <is>
          <t>PG</t>
        </is>
      </c>
      <c r="T239" s="50" t="inlineStr">
        <is>
          <t>97</t>
        </is>
      </c>
      <c r="U239"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9" s="80" t="inlineStr">
        <is>
          <t>32,000,000</t>
        </is>
      </c>
      <c r="W239" t="n">
        <v>10719</v>
      </c>
      <c r="X239" t="inlineStr">
        <is>
          <t>[11395, 11635, 8871, 640, 10510, 13377, 9794, 850, 10147, 5255, 21765, 926, 8699, 4517, 4518, 13382, 8326, 5375, 8051, 77953]</t>
        </is>
      </c>
      <c r="Y239" t="inlineStr">
        <is>
          <t>86%</t>
        </is>
      </c>
      <c r="Z239" t="inlineStr">
        <is>
          <t>7.1/10</t>
        </is>
      </c>
      <c r="AA239" t="inlineStr">
        <is>
          <t>64/100</t>
        </is>
      </c>
      <c r="AB239" t="inlineStr">
        <is>
          <t>https://www.youtube.com/embed/14o38xfHlXc</t>
        </is>
      </c>
      <c r="AC239" s="96" t="n">
        <v>1731215633548</v>
      </c>
    </row>
    <row r="240" hidden="1">
      <c r="A240" s="87" t="inlineStr">
        <is>
          <t>Mad Max 2: The Road Warrior</t>
        </is>
      </c>
      <c r="B240" s="77" t="n">
        <v>88</v>
      </c>
      <c r="C240" s="19" t="inlineStr">
        <is>
          <t>Mad Max</t>
        </is>
      </c>
      <c r="E240" s="21" t="inlineStr">
        <is>
          <t>Action</t>
        </is>
      </c>
      <c r="F240" s="22" t="inlineStr">
        <is>
          <t>Apocalypse</t>
        </is>
      </c>
      <c r="I240" s="73" t="inlineStr">
        <is>
          <t>Village Roadshow Pictures</t>
        </is>
      </c>
      <c r="J240" s="62" t="n">
        <v>1981</v>
      </c>
      <c r="K240">
        <f>ROW(K240)-1</f>
        <v/>
      </c>
      <c r="L240"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40"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40" t="inlineStr">
        <is>
          <t>https://image.tmdb.org/t/p/w500/dhVekfpaCW3QavAwGYbaQig87Xc.jpg</t>
        </is>
      </c>
      <c r="O240" t="inlineStr">
        <is>
          <t>Mel Gibson, Bruce Spence, Michael Preston, Max Phipps, Vernon Wells, Kjell Nilsson, Emil Minty, Virginia Hey</t>
        </is>
      </c>
      <c r="P240" t="inlineStr">
        <is>
          <t>George Miller</t>
        </is>
      </c>
      <c r="Q240" s="36" t="inlineStr">
        <is>
          <t>[{"Source": "Internet Movie Database", "Value": "7.6/10"}, {"Source": "Rotten Tomatoes", "Value": "93%"}, {"Source": "Metacritic", "Value": "77/100"}]</t>
        </is>
      </c>
      <c r="R240" t="inlineStr">
        <is>
          <t>24,600,832</t>
        </is>
      </c>
      <c r="S240" t="inlineStr">
        <is>
          <t>R</t>
        </is>
      </c>
      <c r="T240" t="inlineStr">
        <is>
          <t>96</t>
        </is>
      </c>
      <c r="U240"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t="inlineStr">
        <is>
          <t>2,000,000</t>
        </is>
      </c>
      <c r="W240" t="n">
        <v>8810</v>
      </c>
      <c r="X240" t="inlineStr">
        <is>
          <t>[9355, 9659, 85, 12994, 9387, 76341, 11986, 11646, 307732, 1680, 1103, 36819, 9350, 2756, 24260, 9305, 7012, 8818, 75622, 19877]</t>
        </is>
      </c>
      <c r="Y240" t="inlineStr">
        <is>
          <t>93%</t>
        </is>
      </c>
      <c r="Z240" t="inlineStr">
        <is>
          <t>7.6/10</t>
        </is>
      </c>
      <c r="AA240" t="inlineStr">
        <is>
          <t>77/100</t>
        </is>
      </c>
      <c r="AB240" t="inlineStr">
        <is>
          <t>https://www.youtube.com/embed/bwcADuJZDNA</t>
        </is>
      </c>
      <c r="AC240" s="96" t="n">
        <v>1731215633548</v>
      </c>
    </row>
    <row r="241" hidden="1">
      <c r="A241" s="87" t="inlineStr">
        <is>
          <t>Deadpool</t>
        </is>
      </c>
      <c r="B241" s="77" t="n">
        <v>88</v>
      </c>
      <c r="C241" s="19" t="inlineStr">
        <is>
          <t>Marvel</t>
        </is>
      </c>
      <c r="D241" s="20" t="inlineStr">
        <is>
          <t>X-Men</t>
        </is>
      </c>
      <c r="E241" s="21" t="inlineStr">
        <is>
          <t>Comic Book</t>
        </is>
      </c>
      <c r="F241" s="22" t="inlineStr">
        <is>
          <t>Comedy</t>
        </is>
      </c>
      <c r="I241" s="73" t="inlineStr">
        <is>
          <t>20th Century Studios</t>
        </is>
      </c>
      <c r="J241" s="62" t="n">
        <v>2016</v>
      </c>
      <c r="K241">
        <f>ROW(K241)-1</f>
        <v/>
      </c>
      <c r="M241"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41" s="40" t="inlineStr">
        <is>
          <t>https://image.tmdb.org/t/p/w500/fSRb7vyIP8rQpL0I47P3qUsEKX3.jpg</t>
        </is>
      </c>
      <c r="O241" s="27" t="inlineStr">
        <is>
          <t>Ryan Reynolds, Morena Baccarin, Ed Skrein, T.J. Miller, Gina Carano, Leslie Uggams, Brianna Hildebrand, Karan Soni</t>
        </is>
      </c>
      <c r="P241" s="30" t="inlineStr">
        <is>
          <t>Tim Miller</t>
        </is>
      </c>
      <c r="Q241" s="25" t="inlineStr">
        <is>
          <t>[{"Source": "Internet Movie Database", "Value": "8.0/10"}, {"Source": "Rotten Tomatoes", "Value": "85%"}, {"Source": "Metacritic", "Value": "65/100"}]</t>
        </is>
      </c>
      <c r="R241" s="74" t="inlineStr">
        <is>
          <t>782,837,347</t>
        </is>
      </c>
      <c r="S241" s="46" t="inlineStr">
        <is>
          <t>R</t>
        </is>
      </c>
      <c r="T241" s="31" t="inlineStr">
        <is>
          <t>108</t>
        </is>
      </c>
      <c r="U241" s="53"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41" s="75" t="inlineStr">
        <is>
          <t>58,000,000</t>
        </is>
      </c>
      <c r="W241" t="n">
        <v>293660</v>
      </c>
      <c r="X241" t="inlineStr">
        <is>
          <t>[383498, 271110, 284052, 209112, 140607, 269149, 118340, 24428, 246655, 136795, 270487, 281957, 102899, 155, 19995, 23483, 76341, 263115, 109414, 297761]</t>
        </is>
      </c>
      <c r="Y241" t="inlineStr">
        <is>
          <t>85%</t>
        </is>
      </c>
      <c r="Z241" t="inlineStr">
        <is>
          <t>8.0/10</t>
        </is>
      </c>
      <c r="AA241" t="inlineStr">
        <is>
          <t>65/100</t>
        </is>
      </c>
      <c r="AB241" t="inlineStr">
        <is>
          <t>https://www.youtube.com/embed/9vN6DHB6bJc</t>
        </is>
      </c>
      <c r="AC241" s="96" t="n">
        <v>1731215633548</v>
      </c>
    </row>
    <row r="242" hidden="1">
      <c r="A242" s="87" t="inlineStr">
        <is>
          <t>Lethal Weapon</t>
        </is>
      </c>
      <c r="B242" s="77" t="n">
        <v>88</v>
      </c>
      <c r="C242" s="19" t="inlineStr">
        <is>
          <t>Lethal Weapon</t>
        </is>
      </c>
      <c r="E242" s="21" t="inlineStr">
        <is>
          <t>Action</t>
        </is>
      </c>
      <c r="F242" s="22" t="inlineStr">
        <is>
          <t>Comedy</t>
        </is>
      </c>
      <c r="I242" s="73" t="inlineStr">
        <is>
          <t>Warner Bros.</t>
        </is>
      </c>
      <c r="J242" s="62" t="n">
        <v>1987</v>
      </c>
      <c r="K242">
        <f>ROW(K242)-1</f>
        <v/>
      </c>
      <c r="L242" s="68" t="inlineStr">
        <is>
          <t>A classic buddy cop movie. Helped to define the genre. Great performances from the two leads, who have great chemistry together. Very funny movie with plenty of banter and good action. Also a good story that keeps you engaged throughout.</t>
        </is>
      </c>
      <c r="M242"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42" s="40" t="inlineStr">
        <is>
          <t>https://image.tmdb.org/t/p/w500/fTq4ThIP3pQTYR9eDepsbDHqdcs.jpg</t>
        </is>
      </c>
      <c r="O242" s="27" t="inlineStr">
        <is>
          <t>Mel Gibson, Danny Glover, Gary Busey, Mitchell Ryan, Tom Atkins, Darlene Love, Traci Wolfe, Jackie Swanson</t>
        </is>
      </c>
      <c r="P242" s="30" t="inlineStr">
        <is>
          <t>Richard Donner</t>
        </is>
      </c>
      <c r="Q242" s="25" t="inlineStr">
        <is>
          <t>[{"Source": "Internet Movie Database", "Value": "7.6/10"}, {"Source": "Rotten Tomatoes", "Value": "80%"}, {"Source": "Metacritic", "Value": "68/100"}]</t>
        </is>
      </c>
      <c r="R242" s="74" t="inlineStr">
        <is>
          <t>120,200,000</t>
        </is>
      </c>
      <c r="S242" s="46" t="inlineStr">
        <is>
          <t>R</t>
        </is>
      </c>
      <c r="T242" s="31" t="inlineStr">
        <is>
          <t>110</t>
        </is>
      </c>
      <c r="U242" s="53" t="inlineStr">
        <is>
          <t>{"link": "https://www.themoviedb.org/movie/941-lethal-weapon/watch?locale=CA",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2" s="75" t="inlineStr">
        <is>
          <t>15,000,000</t>
        </is>
      </c>
      <c r="W242" t="n">
        <v>941</v>
      </c>
      <c r="X242" t="inlineStr">
        <is>
          <t>[942, 7520, 943, 944, 21521, 10396, 10495, 14359, 8009, 9798, 161, 792, 5548, 82687, 37136, 38757, 575428, 988, 17006, 12560]</t>
        </is>
      </c>
      <c r="Y242" t="inlineStr">
        <is>
          <t>80%</t>
        </is>
      </c>
      <c r="Z242" t="inlineStr">
        <is>
          <t>7.6/10</t>
        </is>
      </c>
      <c r="AA242" t="inlineStr">
        <is>
          <t>68/100</t>
        </is>
      </c>
      <c r="AB242" t="inlineStr">
        <is>
          <t>https://www.youtube.com/embed/_56zPHvYJ8Q</t>
        </is>
      </c>
      <c r="AC242" s="96" t="n">
        <v>1731215633548</v>
      </c>
    </row>
    <row r="243" hidden="1">
      <c r="A243" s="87" t="inlineStr">
        <is>
          <t>Bad Santa</t>
        </is>
      </c>
      <c r="B243" s="77" t="n">
        <v>88</v>
      </c>
      <c r="E243" s="21" t="inlineStr">
        <is>
          <t>Comedy</t>
        </is>
      </c>
      <c r="F243" s="22" t="inlineStr">
        <is>
          <t>Dark Comedy</t>
        </is>
      </c>
      <c r="G243" s="1" t="inlineStr">
        <is>
          <t>Christmas</t>
        </is>
      </c>
      <c r="I243" s="73" t="inlineStr">
        <is>
          <t>Miramax</t>
        </is>
      </c>
      <c r="J243" s="62" t="n">
        <v>2003</v>
      </c>
      <c r="K243">
        <f>ROW(K243)-1</f>
        <v/>
      </c>
      <c r="M243" s="33" t="inlineStr">
        <is>
          <t>A miserable conman and his partner pose as Santa and his Little Helper to rob department stores on Christmas Eve. But they run into problems when the conman befriends a troubled kid.</t>
        </is>
      </c>
      <c r="N243" s="42" t="inlineStr">
        <is>
          <t>https://image.tmdb.org/t/p/w500/rfClLIyeHqpMofmrPY8DaLe4z9x.jpg</t>
        </is>
      </c>
      <c r="O243" s="34" t="inlineStr">
        <is>
          <t>Billy Bob Thornton, Tony Cox, Brett Kelly, Bernie Mac, John Ritter, Lauren Graham, Lauren Tom, Octavia Spencer</t>
        </is>
      </c>
      <c r="P243" s="35" t="inlineStr">
        <is>
          <t>Terry Zwigoff</t>
        </is>
      </c>
      <c r="Q243" s="36" t="inlineStr">
        <is>
          <t>[{"Source": "Internet Movie Database", "Value": "7.0/10"}, {"Source": "Rotten Tomatoes", "Value": "78%"}, {"Source": "Metacritic", "Value": "70/100"}]</t>
        </is>
      </c>
      <c r="R243" s="79" t="inlineStr">
        <is>
          <t>76,500,000</t>
        </is>
      </c>
      <c r="S243" s="47" t="inlineStr">
        <is>
          <t>R</t>
        </is>
      </c>
      <c r="T243" s="50" t="inlineStr">
        <is>
          <t>92</t>
        </is>
      </c>
      <c r="U243" s="53" t="inlineStr">
        <is>
          <t>{"link": "https://www.themoviedb.org/movie/10147-bad-santa/watch?locale=CA",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43" s="80" t="inlineStr">
        <is>
          <t>23,000,000</t>
        </is>
      </c>
      <c r="W243" t="n">
        <v>10147</v>
      </c>
      <c r="X243" t="inlineStr">
        <is>
          <t>[338964, 10733, 24249, 42196, 95516, 13341, 13400, 5172, 15184, 192712, 10915, 120852, 94104, 54184, 5471, 2038, 39868, 29150, 24200, 83137]</t>
        </is>
      </c>
      <c r="Y243" t="inlineStr">
        <is>
          <t>78%</t>
        </is>
      </c>
      <c r="Z243" t="inlineStr">
        <is>
          <t>7.0/10</t>
        </is>
      </c>
      <c r="AA243" t="inlineStr">
        <is>
          <t>70/100</t>
        </is>
      </c>
      <c r="AB243" t="inlineStr">
        <is>
          <t>https://www.youtube.com/embed/cvXyEiIoH2c</t>
        </is>
      </c>
      <c r="AC243" s="96" t="n">
        <v>1731215633548</v>
      </c>
    </row>
    <row r="244" hidden="1">
      <c r="A244" s="87" t="inlineStr">
        <is>
          <t>Glass Onion: A Knives Out Mystery</t>
        </is>
      </c>
      <c r="B244" s="77" t="n">
        <v>88</v>
      </c>
      <c r="C244" s="19" t="inlineStr">
        <is>
          <t>Knives Out</t>
        </is>
      </c>
      <c r="E244" s="21" t="inlineStr">
        <is>
          <t>Mystery</t>
        </is>
      </c>
      <c r="H244" s="2" t="inlineStr">
        <is>
          <t>Netflix</t>
        </is>
      </c>
      <c r="I244" s="73" t="inlineStr">
        <is>
          <t>Netflix</t>
        </is>
      </c>
      <c r="J244" s="62" t="n">
        <v>2022</v>
      </c>
      <c r="K244">
        <f>ROW(K244)-1</f>
        <v/>
      </c>
      <c r="L244" s="68" t="inlineStr">
        <is>
          <t>The first thirty minutes is a slow build stuffed with cameos that I didn't love, but everything afterwards was thoroughly enjoyable. Plenty of twists, a great script and fanrastic performances from the whole cast.</t>
        </is>
      </c>
      <c r="M244" s="65" t="inlineStr">
        <is>
          <t>World-famous detective Benoit Blanc heads to Greece to peel back the layers of a mystery surrounding a tech billionaire and his eclectic crew of friends.</t>
        </is>
      </c>
      <c r="N244" s="40" t="inlineStr">
        <is>
          <t>https://image.tmdb.org/t/p/w500/vDGr1YdrlfbU9wxTOdpf3zChmv9.jpg</t>
        </is>
      </c>
      <c r="O244" s="27" t="inlineStr">
        <is>
          <t>Daniel Craig, Edward Norton, Janelle Monáe, Kathryn Hahn, Leslie Odom Jr., Kate Hudson, Dave Bautista, Jessica Henwick</t>
        </is>
      </c>
      <c r="P244" s="30" t="inlineStr">
        <is>
          <t>Rian Johnson</t>
        </is>
      </c>
      <c r="Q244" s="25" t="inlineStr">
        <is>
          <t>[{"Source": "Internet Movie Database", "Value": "7.1/10"}, {"Source": "Rotten Tomatoes", "Value": "91%"}, {"Source": "Metacritic", "Value": "81/100"}]</t>
        </is>
      </c>
      <c r="R244" s="74" t="inlineStr">
        <is>
          <t>13,280,000</t>
        </is>
      </c>
      <c r="S244" s="46" t="inlineStr">
        <is>
          <t>PG-13</t>
        </is>
      </c>
      <c r="T244" s="31" t="inlineStr">
        <is>
          <t>140</t>
        </is>
      </c>
      <c r="U244"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4" s="75" t="inlineStr">
        <is>
          <t>40,000,000</t>
        </is>
      </c>
      <c r="W244" t="n">
        <v>661374</v>
      </c>
      <c r="X244" t="inlineStr">
        <is>
          <t>[1001865, 546554, 668482, 593643, 877269, 800815, 1061671, 740952, 76600, 555604, 1041513, 674324, 744594, 505642, 937278, 899112, 1000938, 1026624, 615777, 846433]</t>
        </is>
      </c>
      <c r="Y244" t="inlineStr">
        <is>
          <t>91%</t>
        </is>
      </c>
      <c r="Z244" t="inlineStr">
        <is>
          <t>7.1/10</t>
        </is>
      </c>
      <c r="AA244" t="inlineStr">
        <is>
          <t>81/100</t>
        </is>
      </c>
      <c r="AB244" t="inlineStr">
        <is>
          <t>https://www.youtube.com/embed/gj5ibYSz8C0</t>
        </is>
      </c>
      <c r="AC244" s="96" t="n">
        <v>1731215633548</v>
      </c>
    </row>
    <row r="245" hidden="1">
      <c r="A245" s="87" t="inlineStr">
        <is>
          <t>Eighth Grade</t>
        </is>
      </c>
      <c r="B245" s="77" t="n">
        <v>88</v>
      </c>
      <c r="E245" s="21" t="inlineStr">
        <is>
          <t>Comedy</t>
        </is>
      </c>
      <c r="F245" s="22" t="inlineStr">
        <is>
          <t>Coming-of-Age</t>
        </is>
      </c>
      <c r="I245" s="73" t="inlineStr">
        <is>
          <t>A24</t>
        </is>
      </c>
      <c r="J245" s="62" t="n">
        <v>2018</v>
      </c>
      <c r="K245">
        <f>ROW(K245)-1</f>
        <v/>
      </c>
      <c r="M245" s="65" t="inlineStr">
        <is>
          <t>Thirteen-year-old Kayla endures the tidal wave of contemporary suburban adolescence as she makes her way through the last week of middle school — the end of her thus far disastrous eighth grade year — before she begins high school.</t>
        </is>
      </c>
      <c r="N245" s="40" t="inlineStr">
        <is>
          <t>https://image.tmdb.org/t/p/w500/xTa9cLhGHfQ7084UvoPQ2bBXKqd.jpg</t>
        </is>
      </c>
      <c r="O245" s="27" t="inlineStr">
        <is>
          <t>Elsie Fisher, Josh Hamilton, Emily Robinson, Jake Ryan, Daniel Zolghadri, Fred Hechinger, Imani Lewis, Luke Prael</t>
        </is>
      </c>
      <c r="P245" s="30" t="inlineStr">
        <is>
          <t>Bo Burnham</t>
        </is>
      </c>
      <c r="Q245" s="25" t="inlineStr">
        <is>
          <t>[{"Source": "Internet Movie Database", "Value": "7.4/10"}, {"Source": "Rotten Tomatoes", "Value": "99%"}, {"Source": "Metacritic", "Value": "87/100"}]</t>
        </is>
      </c>
      <c r="R245" s="74" t="inlineStr">
        <is>
          <t>13,539,709</t>
        </is>
      </c>
      <c r="S245" s="46" t="inlineStr">
        <is>
          <t>R</t>
        </is>
      </c>
      <c r="T245" s="31" t="inlineStr">
        <is>
          <t>94</t>
        </is>
      </c>
      <c r="U245" s="53"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5" s="75" t="inlineStr">
        <is>
          <t>2,000,000</t>
        </is>
      </c>
      <c r="W245" t="n">
        <v>489925</v>
      </c>
      <c r="X245" t="inlineStr">
        <is>
          <t>[535358, 489930, 458737, 470333, 489988, 515042, 493922, 443463, 424781, 346401, 297596, 473019, 14147, 489994, 9104, 127847, 340275, 441717, 519255, 18872]</t>
        </is>
      </c>
      <c r="Y245" t="inlineStr">
        <is>
          <t>99%</t>
        </is>
      </c>
      <c r="Z245" t="inlineStr">
        <is>
          <t>7.4/10</t>
        </is>
      </c>
      <c r="AA245" t="inlineStr">
        <is>
          <t>87/100</t>
        </is>
      </c>
      <c r="AB245" t="inlineStr">
        <is>
          <t>https://www.youtube.com/embed/y8lFgF_IjPw</t>
        </is>
      </c>
      <c r="AC245" s="96" t="n">
        <v>1731215633548</v>
      </c>
    </row>
    <row r="246" hidden="1">
      <c r="A246" s="87" t="inlineStr">
        <is>
          <t>A Charlie Brown Christmas</t>
        </is>
      </c>
      <c r="B246" s="77" t="n">
        <v>88</v>
      </c>
      <c r="C246" s="19" t="inlineStr">
        <is>
          <t>Peanuts</t>
        </is>
      </c>
      <c r="E246" s="21" t="inlineStr">
        <is>
          <t>Animated</t>
        </is>
      </c>
      <c r="G246" s="1" t="inlineStr">
        <is>
          <t>Christmas</t>
        </is>
      </c>
      <c r="I246" s="73" t="inlineStr">
        <is>
          <t>CBS</t>
        </is>
      </c>
      <c r="J246" s="62" t="n">
        <v>1965</v>
      </c>
      <c r="K246">
        <f>ROW(K246)-1</f>
        <v/>
      </c>
      <c r="M246"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6" s="40" t="inlineStr">
        <is>
          <t>https://image.tmdb.org/t/p/w500/vtaufTzJBMJAeziQA1eP4BLU24C.jpg</t>
        </is>
      </c>
      <c r="O246" s="27" t="inlineStr">
        <is>
          <t>Peter Robbins, Christopher Shea, Tracy Stratford, Cathy Steinberg, Bill Melendez, Chris Doran, Sally Dryer, Karen Mendelson</t>
        </is>
      </c>
      <c r="P246" s="30" t="inlineStr">
        <is>
          <t>Bill Melendez</t>
        </is>
      </c>
      <c r="Q246" s="25" t="inlineStr">
        <is>
          <t>[{"Source": "Internet Movie Database", "Value": "8.3/10"}, {"Source": "Rotten Tomatoes", "Value": "94%"}]</t>
        </is>
      </c>
      <c r="R246" s="32" t="inlineStr">
        <is>
          <t>0</t>
        </is>
      </c>
      <c r="S246" s="46" t="inlineStr">
        <is>
          <t>TV-G</t>
        </is>
      </c>
      <c r="T246" s="31" t="inlineStr">
        <is>
          <t>25</t>
        </is>
      </c>
      <c r="U246" s="53" t="inlineStr">
        <is>
          <t>{"link": "https://www.themoviedb.org/movie/13187-a-charlie-brown-christmas/watch?locale=CA", "flatrate": [{"logo_path": "/2E03IAZsX4ZaUqM7tXlctEPMGWS.jpg", "provider_id": 350, "provider_name": "Apple TV Plus", "display_priority": 7}]}</t>
        </is>
      </c>
      <c r="V246" s="75" t="inlineStr">
        <is>
          <t>96,000</t>
        </is>
      </c>
      <c r="W246" t="n">
        <v>13187</v>
      </c>
      <c r="X246" t="inlineStr">
        <is>
          <t>[13353, 13479, 23998, 13675, 52072, 52952, 14241, 371442, 527642, 21044, 400164, 725308, 263132, 31718, 26547, 25338, 22076, 37964, 15515, 13669]</t>
        </is>
      </c>
      <c r="Y246" t="inlineStr">
        <is>
          <t>94%</t>
        </is>
      </c>
      <c r="Z246" t="inlineStr">
        <is>
          <t>8.3/10</t>
        </is>
      </c>
      <c r="AA246" t="inlineStr">
        <is>
          <t>N/A</t>
        </is>
      </c>
      <c r="AB246" t="inlineStr">
        <is>
          <t>https://www.youtube.com/embed/dV9sgMB-BKE</t>
        </is>
      </c>
      <c r="AC246" s="96" t="n">
        <v>1731215633548</v>
      </c>
    </row>
    <row r="247" hidden="1">
      <c r="A247" s="87" t="inlineStr">
        <is>
          <t>Star Wars Episode VII - The Force Awakens</t>
        </is>
      </c>
      <c r="B247" s="77" t="n">
        <v>87</v>
      </c>
      <c r="C247" s="19" t="inlineStr">
        <is>
          <t>Star Wars</t>
        </is>
      </c>
      <c r="D247" s="20" t="inlineStr">
        <is>
          <t>Star Wars Sequel Trilogy</t>
        </is>
      </c>
      <c r="E247" s="21" t="inlineStr">
        <is>
          <t>Sci-Fi</t>
        </is>
      </c>
      <c r="I247" s="73" t="inlineStr">
        <is>
          <t>Lucasfilm</t>
        </is>
      </c>
      <c r="J247" s="62" t="n">
        <v>2015</v>
      </c>
      <c r="K247">
        <f>ROW(K247)-1</f>
        <v/>
      </c>
      <c r="M247" s="65" t="inlineStr">
        <is>
          <t>Thirty years after defeating the Galactic Empire, Han Solo and his allies face a new threat from the evil Kylo Ren and his army of Stormtroopers.</t>
        </is>
      </c>
      <c r="N247" s="40" t="inlineStr">
        <is>
          <t>https://image.tmdb.org/t/p/w500/wqnLdwVXoBjKibFRR5U3y0aDUhs.jpg</t>
        </is>
      </c>
      <c r="O247" s="27" t="inlineStr">
        <is>
          <t>Harrison Ford, Mark Hamill, Carrie Fisher, Adam Driver, Daisy Ridley, John Boyega, Oscar Isaac, Lupita Nyong'o</t>
        </is>
      </c>
      <c r="P247" s="30" t="inlineStr">
        <is>
          <t>J.J. Abrams</t>
        </is>
      </c>
      <c r="Q247" s="25" t="inlineStr">
        <is>
          <t>[{"Source": "Internet Movie Database", "Value": "7.8/10"}, {"Source": "Rotten Tomatoes", "Value": "93%"}, {"Source": "Metacritic", "Value": "80/100"}]</t>
        </is>
      </c>
      <c r="R247" s="74" t="inlineStr">
        <is>
          <t>2,068,223,624</t>
        </is>
      </c>
      <c r="S247" s="46" t="inlineStr">
        <is>
          <t>PG-13</t>
        </is>
      </c>
      <c r="T247" s="31" t="inlineStr">
        <is>
          <t>136</t>
        </is>
      </c>
      <c r="U247"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7" s="75" t="inlineStr">
        <is>
          <t>245,000,000</t>
        </is>
      </c>
      <c r="W247" t="n">
        <v>140607</v>
      </c>
      <c r="X247" t="inlineStr">
        <is>
          <t>[181808, 330459, 1893, 286217, 181812, 206647, 12180, 1895, 11, 131634, 348350, 273248, 281957, 205775, 102899, 105864, 1894, 321697, 209112, 76341]</t>
        </is>
      </c>
      <c r="Y247" t="inlineStr">
        <is>
          <t>93%</t>
        </is>
      </c>
      <c r="Z247" t="inlineStr">
        <is>
          <t>7.8/10</t>
        </is>
      </c>
      <c r="AA247" t="inlineStr">
        <is>
          <t>80/100</t>
        </is>
      </c>
      <c r="AB247" t="inlineStr">
        <is>
          <t>https://www.youtube.com/embed/sGbxmsDFVnE</t>
        </is>
      </c>
      <c r="AC247" s="96" t="n">
        <v>1731215633548</v>
      </c>
    </row>
    <row r="248" hidden="1">
      <c r="A248" s="87" t="inlineStr">
        <is>
          <t>Ma Rainey’s Black Bottom</t>
        </is>
      </c>
      <c r="B248" s="77" t="n">
        <v>87</v>
      </c>
      <c r="E248" s="21" t="inlineStr">
        <is>
          <t>Drama</t>
        </is>
      </c>
      <c r="F248" s="22" t="inlineStr">
        <is>
          <t>Musical</t>
        </is>
      </c>
      <c r="H248" s="2" t="inlineStr">
        <is>
          <t>Netflix</t>
        </is>
      </c>
      <c r="I248" s="73" t="inlineStr">
        <is>
          <t>Netflix</t>
        </is>
      </c>
      <c r="J248" s="62" t="n">
        <v>2020</v>
      </c>
      <c r="K248">
        <f>ROW(K248)-1</f>
        <v/>
      </c>
      <c r="M248" s="65" t="inlineStr">
        <is>
          <t>Tensions rise when the trailblazing Mother of the Blues and her band gather at a Chicago recording studio in 1927. Adapted from August Wilson's play.</t>
        </is>
      </c>
      <c r="N248" s="40" t="inlineStr">
        <is>
          <t>https://image.tmdb.org/t/p/w500/pvtyxijaBrCSbByXLcUIDDSvc40.jpg</t>
        </is>
      </c>
      <c r="O248" s="27" t="inlineStr">
        <is>
          <t>Chadwick Boseman, Viola Davis, Glynn Turman, Colman Domingo, Michael Potts, Jonny Coyne, Taylour Paige, Jeremy Shamos</t>
        </is>
      </c>
      <c r="P248" s="30" t="inlineStr">
        <is>
          <t>George C. Wolfe</t>
        </is>
      </c>
      <c r="Q248" s="25" t="inlineStr">
        <is>
          <t>[{"Source": "Internet Movie Database", "Value": "6.9/10"}, {"Source": "Rotten Tomatoes", "Value": "98%"}, {"Source": "Metacritic", "Value": "87/100"}]</t>
        </is>
      </c>
      <c r="R248" s="32" t="inlineStr">
        <is>
          <t>0</t>
        </is>
      </c>
      <c r="S248" s="46" t="inlineStr">
        <is>
          <t>R</t>
        </is>
      </c>
      <c r="T248" s="31" t="inlineStr">
        <is>
          <t>94</t>
        </is>
      </c>
      <c r="U248"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48" s="56" t="inlineStr">
        <is>
          <t>0</t>
        </is>
      </c>
      <c r="W248" t="n">
        <v>615667</v>
      </c>
      <c r="X248" t="inlineStr">
        <is>
          <t>[661914, 566076, 614560, 586451, 556984, 581032, 641662, 653756, 722913, 581859, 553645, 399983, 610643, 571485, 32242, 680952, 427803, 777306, 21131, 628044]</t>
        </is>
      </c>
      <c r="Y248" t="inlineStr">
        <is>
          <t>98%</t>
        </is>
      </c>
      <c r="Z248" t="inlineStr">
        <is>
          <t>6.9/10</t>
        </is>
      </c>
      <c r="AA248" t="inlineStr">
        <is>
          <t>87/100</t>
        </is>
      </c>
      <c r="AB248" t="inlineStr">
        <is>
          <t>https://www.youtube.com/embed/ord7gP151vk</t>
        </is>
      </c>
      <c r="AC248" s="96" t="n">
        <v>1731215633548</v>
      </c>
    </row>
    <row r="249" hidden="1">
      <c r="A249" s="87" t="inlineStr">
        <is>
          <t>Rocketman</t>
        </is>
      </c>
      <c r="B249" s="77" t="n">
        <v>87</v>
      </c>
      <c r="E249" s="21" t="inlineStr">
        <is>
          <t>Drama</t>
        </is>
      </c>
      <c r="F249" s="22" t="inlineStr">
        <is>
          <t>BioPic</t>
        </is>
      </c>
      <c r="I249" s="73" t="inlineStr">
        <is>
          <t>Paramount Pictures</t>
        </is>
      </c>
      <c r="J249" s="62" t="n">
        <v>2019</v>
      </c>
      <c r="K249">
        <f>ROW(K249)-1</f>
        <v/>
      </c>
      <c r="M249" s="65" t="inlineStr">
        <is>
          <t>The story of Elton John's life, from his years as a prodigy at the Royal Academy of Music through his influential and enduring musical partnership with Bernie Taupin.</t>
        </is>
      </c>
      <c r="N249" s="40" t="inlineStr">
        <is>
          <t>https://image.tmdb.org/t/p/w500/f4FF18ia7yTvHf2izNrHqBmgH8U.jpg</t>
        </is>
      </c>
      <c r="O249" s="27" t="inlineStr">
        <is>
          <t>Taron Egerton, Jamie Bell, Richard Madden, Bryce Dallas Howard, Gemma Jones, Stephen Graham, Steven Mackintosh, Tate Donovan</t>
        </is>
      </c>
      <c r="P249" s="30" t="inlineStr">
        <is>
          <t>Dexter Fletcher</t>
        </is>
      </c>
      <c r="Q249" s="25" t="inlineStr">
        <is>
          <t>[{"Source": "Internet Movie Database", "Value": "7.3/10"}, {"Source": "Metacritic", "Value": "69/100"}]</t>
        </is>
      </c>
      <c r="R249" s="74" t="inlineStr">
        <is>
          <t>167,300,000</t>
        </is>
      </c>
      <c r="S249" s="46" t="inlineStr">
        <is>
          <t>R</t>
        </is>
      </c>
      <c r="T249" s="31" t="inlineStr">
        <is>
          <t>121</t>
        </is>
      </c>
      <c r="U249"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40,000,000</t>
        </is>
      </c>
      <c r="W249" t="n">
        <v>504608</v>
      </c>
      <c r="X249" t="inlineStr">
        <is>
          <t>[515195, 301528, 420817, 424694, 505600, 412117, 535581, 373571, 502416, 534259, 600274, 466272, 320288, 429617, 479455, 531309, 496243, 475557, 525661, 491283]</t>
        </is>
      </c>
      <c r="Y249" t="inlineStr">
        <is>
          <t>N/A</t>
        </is>
      </c>
      <c r="Z249" t="inlineStr">
        <is>
          <t>7.3/10</t>
        </is>
      </c>
      <c r="AA249" t="inlineStr">
        <is>
          <t>69/100</t>
        </is>
      </c>
      <c r="AB249" t="inlineStr">
        <is>
          <t>https://www.youtube.com/embed/S3vO8E2e6G0</t>
        </is>
      </c>
      <c r="AC249" s="96" t="n">
        <v>1731215633548</v>
      </c>
    </row>
    <row r="250" hidden="1">
      <c r="A250" s="87" t="inlineStr">
        <is>
          <t>Harry Potter and the Deathly Hallows: Part 2</t>
        </is>
      </c>
      <c r="B250" s="77" t="n">
        <v>87</v>
      </c>
      <c r="C250" s="19" t="inlineStr">
        <is>
          <t>Wizarding World</t>
        </is>
      </c>
      <c r="D250" s="20" t="inlineStr">
        <is>
          <t>Harry Potter</t>
        </is>
      </c>
      <c r="E250" s="21" t="inlineStr">
        <is>
          <t>Fantasy</t>
        </is>
      </c>
      <c r="F250" s="22" t="inlineStr">
        <is>
          <t>Family</t>
        </is>
      </c>
      <c r="I250" s="73" t="inlineStr">
        <is>
          <t>Warner Bros.</t>
        </is>
      </c>
      <c r="J250" s="62" t="n">
        <v>2011</v>
      </c>
      <c r="K250">
        <f>ROW(K250)-1</f>
        <v/>
      </c>
      <c r="M250"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50" s="40" t="inlineStr">
        <is>
          <t>https://image.tmdb.org/t/p/w500/c54HpQmuwXjHq2C9wmoACjxoom3.jpg</t>
        </is>
      </c>
      <c r="O250" s="27" t="inlineStr">
        <is>
          <t>Daniel Radcliffe, Rupert Grint, Emma Watson, Ralph Fiennes, Alan Rickman, Helena Bonham Carter, Maggie Smith, Michael Gambon</t>
        </is>
      </c>
      <c r="P250" s="30" t="inlineStr">
        <is>
          <t>David Yates</t>
        </is>
      </c>
      <c r="Q250" s="25" t="inlineStr">
        <is>
          <t>[{"Source": "Internet Movie Database", "Value": "8.1/10"}, {"Source": "Rotten Tomatoes", "Value": "96%"}, {"Source": "Metacritic", "Value": "85/100"}]</t>
        </is>
      </c>
      <c r="R250" s="74" t="inlineStr">
        <is>
          <t>1,341,511,219</t>
        </is>
      </c>
      <c r="S250" s="46" t="inlineStr">
        <is>
          <t>PG-13</t>
        </is>
      </c>
      <c r="T250" s="31" t="inlineStr">
        <is>
          <t>130</t>
        </is>
      </c>
      <c r="U250" s="53"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75" t="inlineStr">
        <is>
          <t>125,000,000</t>
        </is>
      </c>
      <c r="W250" t="n">
        <v>12445</v>
      </c>
      <c r="X250" t="inlineStr">
        <is>
          <t>[12444, 674, 673, 675, 767, 672, 259316, 671, 1865, 165, 10681, 82682, 2501, 49538, 59860, 12, 38356, 70160, 899082, 585]</t>
        </is>
      </c>
      <c r="Y250" t="inlineStr">
        <is>
          <t>96%</t>
        </is>
      </c>
      <c r="Z250" t="inlineStr">
        <is>
          <t>8.1/10</t>
        </is>
      </c>
      <c r="AA250" t="inlineStr">
        <is>
          <t>85/100</t>
        </is>
      </c>
      <c r="AB250" t="inlineStr">
        <is>
          <t>https://www.youtube.com/embed/5NYt1qirBWg</t>
        </is>
      </c>
      <c r="AC250" s="96" t="n">
        <v>1731215633548</v>
      </c>
    </row>
    <row r="251" hidden="1">
      <c r="A251" s="87" t="inlineStr">
        <is>
          <t>Little Women</t>
        </is>
      </c>
      <c r="B251" s="77" t="n">
        <v>87</v>
      </c>
      <c r="E251" s="21" t="inlineStr">
        <is>
          <t>Drama</t>
        </is>
      </c>
      <c r="I251" s="73" t="inlineStr">
        <is>
          <t>Columbia Pictures</t>
        </is>
      </c>
      <c r="J251" s="62" t="n">
        <v>2019</v>
      </c>
      <c r="K251">
        <f>ROW(K251)-1</f>
        <v/>
      </c>
      <c r="M251" s="65" t="inlineStr">
        <is>
          <t>Four sisters come of age in America in the aftermath of the Civil War.</t>
        </is>
      </c>
      <c r="N251" s="40" t="inlineStr">
        <is>
          <t>https://image.tmdb.org/t/p/w500/yn5ihODtZ7ofn8pDYfxCmxh8AXI.jpg</t>
        </is>
      </c>
      <c r="O251" s="27" t="inlineStr">
        <is>
          <t>Saoirse Ronan, Florence Pugh, Emma Watson, Eliza Scanlen, Laura Dern, Timothée Chalamet, Meryl Streep, Tracy Letts</t>
        </is>
      </c>
      <c r="P251" s="30" t="inlineStr">
        <is>
          <t>Greta Gerwig</t>
        </is>
      </c>
      <c r="Q251" s="25" t="inlineStr">
        <is>
          <t>[{"Source": "Internet Movie Database", "Value": "7.8/10"}, {"Source": "Rotten Tomatoes", "Value": "95%"}, {"Source": "Metacritic", "Value": "91/100"}]</t>
        </is>
      </c>
      <c r="R251" s="74" t="inlineStr">
        <is>
          <t>216,600,000</t>
        </is>
      </c>
      <c r="S251" s="46" t="inlineStr">
        <is>
          <t>PG</t>
        </is>
      </c>
      <c r="T251" s="31" t="inlineStr">
        <is>
          <t>135</t>
        </is>
      </c>
      <c r="U251"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251" s="75" t="inlineStr">
        <is>
          <t>40,000,000</t>
        </is>
      </c>
      <c r="W251" t="n">
        <v>331482</v>
      </c>
      <c r="X251" t="inlineStr">
        <is>
          <t>[492188, 9587, 530915, 515001, 525661, 496243, 391713, 451915, 491283, 475303, 466272, 504949, 501907, 530385, 359724, 457136, 606952, 547258, 556678, 495764]</t>
        </is>
      </c>
      <c r="Y251" t="inlineStr">
        <is>
          <t>95%</t>
        </is>
      </c>
      <c r="Z251" t="inlineStr">
        <is>
          <t>7.8/10</t>
        </is>
      </c>
      <c r="AA251" t="inlineStr">
        <is>
          <t>91/100</t>
        </is>
      </c>
      <c r="AB251" t="inlineStr">
        <is>
          <t>https://www.youtube.com/embed/AST2-4db4ic</t>
        </is>
      </c>
      <c r="AC251" s="96" t="n">
        <v>1731215633548</v>
      </c>
    </row>
    <row r="252" hidden="1">
      <c r="A252" s="87" t="inlineStr">
        <is>
          <t>John Wick: Chapter 3 - Parabellum</t>
        </is>
      </c>
      <c r="B252" s="77" t="n">
        <v>87</v>
      </c>
      <c r="C252" s="19" t="inlineStr">
        <is>
          <t>John Wick</t>
        </is>
      </c>
      <c r="E252" s="21" t="inlineStr">
        <is>
          <t>Action</t>
        </is>
      </c>
      <c r="I252" s="73" t="inlineStr">
        <is>
          <t>Lionsgate</t>
        </is>
      </c>
      <c r="J252" s="62" t="n">
        <v>2019</v>
      </c>
      <c r="K252">
        <f>ROW(K252)-1</f>
        <v/>
      </c>
      <c r="M252"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52" s="40" t="inlineStr">
        <is>
          <t>https://image.tmdb.org/t/p/w500/ziEuG1essDuWuC5lpWUaw1uXY2O.jpg</t>
        </is>
      </c>
      <c r="O252" s="27" t="inlineStr">
        <is>
          <t>Keanu Reeves, Halle Berry, Ian McShane, Laurence Fishburne, Mark Dacascos, Asia Kate Dillon, Lance Reddick, Anjelica Huston</t>
        </is>
      </c>
      <c r="P252" s="30" t="inlineStr">
        <is>
          <t>Chad Stahelski</t>
        </is>
      </c>
      <c r="Q252" s="25" t="inlineStr">
        <is>
          <t>[{"Source": "Internet Movie Database", "Value": "7.4/10"}, {"Source": "Rotten Tomatoes", "Value": "89%"}, {"Source": "Metacritic", "Value": "73/100"}]</t>
        </is>
      </c>
      <c r="R252" s="74" t="inlineStr">
        <is>
          <t>326,709,727</t>
        </is>
      </c>
      <c r="S252" s="46" t="inlineStr">
        <is>
          <t>R</t>
        </is>
      </c>
      <c r="T252" s="31" t="inlineStr">
        <is>
          <t>131</t>
        </is>
      </c>
      <c r="U252" s="53"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s="75" t="inlineStr">
        <is>
          <t>55,000,000</t>
        </is>
      </c>
      <c r="W252" t="n">
        <v>458156</v>
      </c>
      <c r="X252" t="inlineStr">
        <is>
          <t>[324552, 245891, 603692, 373571, 320288, 479455, 447404, 420817, 299534, 429617, 459992, 456740, 287947, 522931, 531309, 533642, 503919, 384018, 155, 513576]</t>
        </is>
      </c>
      <c r="Y252" t="inlineStr">
        <is>
          <t>89%</t>
        </is>
      </c>
      <c r="Z252" t="inlineStr">
        <is>
          <t>7.4/10</t>
        </is>
      </c>
      <c r="AA252" t="inlineStr">
        <is>
          <t>73/100</t>
        </is>
      </c>
      <c r="AB252" t="inlineStr">
        <is>
          <t>https://www.youtube.com/embed/pU8-7BX9uxs</t>
        </is>
      </c>
      <c r="AC252" s="96" t="n">
        <v>1731215633548</v>
      </c>
    </row>
    <row r="253" hidden="1">
      <c r="A253" s="87" t="inlineStr">
        <is>
          <t>Captain America: Civil War</t>
        </is>
      </c>
      <c r="B253" s="77" t="n">
        <v>87</v>
      </c>
      <c r="C253" s="19" t="inlineStr">
        <is>
          <t>Marvel</t>
        </is>
      </c>
      <c r="D253" s="20" t="inlineStr">
        <is>
          <t>MCU</t>
        </is>
      </c>
      <c r="E253" s="21" t="inlineStr">
        <is>
          <t>Comic Book</t>
        </is>
      </c>
      <c r="I253" s="73" t="inlineStr">
        <is>
          <t>Disney</t>
        </is>
      </c>
      <c r="J253" s="62" t="n">
        <v>2016</v>
      </c>
      <c r="K253">
        <f>ROW(K253)-1</f>
        <v/>
      </c>
      <c r="M253"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3" s="40" t="inlineStr">
        <is>
          <t>https://image.tmdb.org/t/p/w500/rAGiXaUfPzY7CDEyNKUofk3Kw2e.jpg</t>
        </is>
      </c>
      <c r="O253" s="27" t="inlineStr">
        <is>
          <t>Chris Evans, Robert Downey Jr., Scarlett Johansson, Sebastian Stan, Anthony Mackie, Don Cheadle, Jeremy Renner, Chadwick Boseman</t>
        </is>
      </c>
      <c r="P253" s="30" t="inlineStr">
        <is>
          <t>Anthony Russo, Joe Russo</t>
        </is>
      </c>
      <c r="Q253" s="25" t="inlineStr">
        <is>
          <t>[{"Source": "Internet Movie Database", "Value": "7.8/10"}, {"Source": "Rotten Tomatoes", "Value": "90%"}, {"Source": "Metacritic", "Value": "75/100"}]</t>
        </is>
      </c>
      <c r="R253" s="74" t="inlineStr">
        <is>
          <t>1,155,046,416</t>
        </is>
      </c>
      <c r="S253" s="46" t="inlineStr">
        <is>
          <t>PG-13</t>
        </is>
      </c>
      <c r="T253" s="31" t="inlineStr">
        <is>
          <t>147</t>
        </is>
      </c>
      <c r="U253" s="53"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75" t="inlineStr">
        <is>
          <t>250,000,000</t>
        </is>
      </c>
      <c r="W253" t="n">
        <v>271110</v>
      </c>
      <c r="X253" t="inlineStr">
        <is>
          <t>[284052, 100402, 1771, 209112, 102899, 293660, 99861, 246655, 315635, 283995, 278927, 290595, 1726, 118340, 269149, 24428, 297761, 284054, 10195, 259316]</t>
        </is>
      </c>
      <c r="Y253" t="inlineStr">
        <is>
          <t>90%</t>
        </is>
      </c>
      <c r="Z253" t="inlineStr">
        <is>
          <t>7.8/10</t>
        </is>
      </c>
      <c r="AA253" t="inlineStr">
        <is>
          <t>75/100</t>
        </is>
      </c>
      <c r="AB253" t="inlineStr">
        <is>
          <t>https://www.youtube.com/embed/dKrVegVI0Us</t>
        </is>
      </c>
      <c r="AC253" s="96" t="n">
        <v>1731215633548</v>
      </c>
    </row>
    <row r="254" hidden="1">
      <c r="A254" s="87" t="inlineStr">
        <is>
          <t>When Marnie Was There</t>
        </is>
      </c>
      <c r="B254" s="77" t="n">
        <v>87</v>
      </c>
      <c r="C254" s="19" t="inlineStr">
        <is>
          <t>Studio Ghibli</t>
        </is>
      </c>
      <c r="E254" s="21" t="inlineStr">
        <is>
          <t>Animated</t>
        </is>
      </c>
      <c r="F254" s="22" t="inlineStr">
        <is>
          <t>Anime</t>
        </is>
      </c>
      <c r="I254" s="73" t="inlineStr">
        <is>
          <t>Studio Ghibli</t>
        </is>
      </c>
      <c r="J254" s="62" t="n">
        <v>2014</v>
      </c>
      <c r="K254">
        <f>ROW(K254)-1</f>
        <v/>
      </c>
      <c r="M254" s="65" t="inlineStr">
        <is>
          <t>Upon being sent to live with relatives in the countryside due to an illness, an emotionally distant adolescent girl becomes obsessed with an abandoned mansion and infatuated with a girl who lives there - a girl who may or may not be real.</t>
        </is>
      </c>
      <c r="N254" s="40" t="inlineStr">
        <is>
          <t>https://image.tmdb.org/t/p/w500/at7lShVfMdohEzC1VZYTZXY0hzP.jpg</t>
        </is>
      </c>
      <c r="O254" s="27" t="inlineStr">
        <is>
          <t>Sara Takatsuki, Kasumi Arimura, Nanako Matsushima, Susumu Terajima, Toshie Negishi, Ryoko Moriyama, Kazuko Yoshiyuki, Hitomi Kuroki</t>
        </is>
      </c>
      <c r="P254" s="30" t="inlineStr">
        <is>
          <t>Hiromasa Yonebayashi</t>
        </is>
      </c>
      <c r="Q254" s="25" t="inlineStr">
        <is>
          <t>[{"Source": "Internet Movie Database", "Value": "7.6/10"}, {"Source": "Rotten Tomatoes", "Value": "92%"}, {"Source": "Metacritic", "Value": "72/100"}]</t>
        </is>
      </c>
      <c r="R254" s="74" t="inlineStr">
        <is>
          <t>34,949,567</t>
        </is>
      </c>
      <c r="S254" s="46" t="inlineStr">
        <is>
          <t>PG</t>
        </is>
      </c>
      <c r="T254" s="31" t="inlineStr">
        <is>
          <t>103</t>
        </is>
      </c>
      <c r="U254" s="53"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56" t="inlineStr">
        <is>
          <t>0</t>
        </is>
      </c>
      <c r="W254" t="n">
        <v>242828</v>
      </c>
      <c r="X254" t="inlineStr">
        <is>
          <t>[476292, 149871, 37797, 83389, 15080, 149870, 51739, 8392, 21057, 28874, 110420, 513347, 212167, 16859, 15283, 92321, 37933, 13398, 15370, 325516]</t>
        </is>
      </c>
      <c r="Y254" t="inlineStr">
        <is>
          <t>92%</t>
        </is>
      </c>
      <c r="Z254" t="inlineStr">
        <is>
          <t>7.6/10</t>
        </is>
      </c>
      <c r="AA254" t="inlineStr">
        <is>
          <t>72/100</t>
        </is>
      </c>
      <c r="AB254" t="inlineStr">
        <is>
          <t>https://www.youtube.com/embed/jjmrxqcQdYg</t>
        </is>
      </c>
      <c r="AC254" s="96" t="n">
        <v>1731215633548</v>
      </c>
    </row>
    <row r="255" hidden="1">
      <c r="A255" s="87" t="inlineStr">
        <is>
          <t>Pinocchio</t>
        </is>
      </c>
      <c r="B255" s="77" t="n">
        <v>87</v>
      </c>
      <c r="C255" s="19" t="inlineStr">
        <is>
          <t>Disney Animation</t>
        </is>
      </c>
      <c r="E255" s="21" t="inlineStr">
        <is>
          <t>Animated</t>
        </is>
      </c>
      <c r="I255" s="73" t="inlineStr">
        <is>
          <t>Disney</t>
        </is>
      </c>
      <c r="J255" s="62" t="n">
        <v>1940</v>
      </c>
      <c r="K255">
        <f>ROW(K255)-1</f>
        <v/>
      </c>
      <c r="M255" s="65" t="inlineStr">
        <is>
          <t>A little wooden puppet yearns to become a real boy.</t>
        </is>
      </c>
      <c r="N255" s="40" t="inlineStr">
        <is>
          <t>https://image.tmdb.org/t/p/w500/bnZJrLRnoQHpzEJdka1KYfsAF3N.jpg</t>
        </is>
      </c>
      <c r="O255" s="27" t="inlineStr">
        <is>
          <t>Dickie Jones, Cliff Edwards, Christian Rub, Evelyn Venable, Walter Catlett, Mel Blanc, Charles Judels, Frankie Darro</t>
        </is>
      </c>
      <c r="P255" s="30" t="inlineStr">
        <is>
          <t>Norman Ferguson, T. Hee, Wilfred Jackson</t>
        </is>
      </c>
      <c r="Q255" s="25" t="inlineStr">
        <is>
          <t>[{"Source": "Internet Movie Database", "Value": "7.5/10"}, {"Source": "Rotten Tomatoes", "Value": "100%"}, {"Source": "Metacritic", "Value": "99/100"}]</t>
        </is>
      </c>
      <c r="R255" s="74" t="inlineStr">
        <is>
          <t>164,000,000</t>
        </is>
      </c>
      <c r="S255" s="46" t="inlineStr">
        <is>
          <t>Approved</t>
        </is>
      </c>
      <c r="T255" s="31" t="inlineStr">
        <is>
          <t>88</t>
        </is>
      </c>
      <c r="U255" s="53" t="inlineStr">
        <is>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5" s="75" t="inlineStr">
        <is>
          <t>2,600,000</t>
        </is>
      </c>
      <c r="W255" t="n">
        <v>10895</v>
      </c>
      <c r="X255" t="inlineStr">
        <is>
          <t>[11360, 756, 10599, 3170, 408, 10693, 10340, 11224, 12092, 10530, 12230, 23056, 10545, 10882, 58451, 11544, 10112, 18975, 15947, 9078]</t>
        </is>
      </c>
      <c r="Y255" t="inlineStr">
        <is>
          <t>100%</t>
        </is>
      </c>
      <c r="Z255" t="inlineStr">
        <is>
          <t>7.5/10</t>
        </is>
      </c>
      <c r="AA255" t="inlineStr">
        <is>
          <t>99/100</t>
        </is>
      </c>
      <c r="AB255" t="inlineStr">
        <is>
          <t>https://www.youtube.com/embed/jHI_0dlzqFo</t>
        </is>
      </c>
      <c r="AC255" s="96" t="n">
        <v>1731215633548</v>
      </c>
    </row>
    <row r="256" hidden="1">
      <c r="A256" s="87" t="inlineStr">
        <is>
          <t>Always Be My Maybe</t>
        </is>
      </c>
      <c r="B256" s="77" t="n">
        <v>87</v>
      </c>
      <c r="E256" s="21" t="inlineStr">
        <is>
          <t>RomCom</t>
        </is>
      </c>
      <c r="H256" s="2" t="inlineStr">
        <is>
          <t>Netflix</t>
        </is>
      </c>
      <c r="I256" s="73" t="inlineStr">
        <is>
          <t>Netflix</t>
        </is>
      </c>
      <c r="J256" s="62" t="n">
        <v>2019</v>
      </c>
      <c r="K256">
        <f>ROW(K256)-1</f>
        <v/>
      </c>
      <c r="L256"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6" t="inlineStr">
        <is>
          <t>Reunited after 15 years, famous chef Sasha and hometown musician Marcus feel the old sparks of attraction but struggle to adapt to each other's worlds.</t>
        </is>
      </c>
      <c r="N256" t="inlineStr">
        <is>
          <t>https://image.tmdb.org/t/p/w500/3BO6pPa7qDcpPYct061Luh9fvst.jpg</t>
        </is>
      </c>
      <c r="O256" t="inlineStr">
        <is>
          <t>Ali Wong, Randall Park, Keanu Reeves, James Saito, Michelle Buteau, Vivian Bang, Daniel Dae Kim, Karan Soni</t>
        </is>
      </c>
      <c r="P256" t="inlineStr">
        <is>
          <t>Nahnatchka Khan</t>
        </is>
      </c>
      <c r="Q256" s="36" t="inlineStr">
        <is>
          <t>[{"Source": "Internet Movie Database", "Value": "6.7/10"}, {"Source": "Rotten Tomatoes", "Value": "89%"}, {"Source": "Metacritic", "Value": "64/100"}]</t>
        </is>
      </c>
      <c r="R256" t="inlineStr">
        <is>
          <t>0</t>
        </is>
      </c>
      <c r="S256" t="inlineStr">
        <is>
          <t>PG-13</t>
        </is>
      </c>
      <c r="T256" t="inlineStr">
        <is>
          <t>102</t>
        </is>
      </c>
      <c r="U256"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6" t="inlineStr">
        <is>
          <t>0</t>
        </is>
      </c>
      <c r="W256" t="n">
        <v>513576</v>
      </c>
      <c r="X256" t="inlineStr">
        <is>
          <t>[396292, 391710, 513083, 602609, 514999, 543540, 582186, 515743, 612701, 468292, 209406, 406668, 550655, 558341, 15489, 899792, 295237, 19846, 568700, 14220]</t>
        </is>
      </c>
      <c r="Y256" t="inlineStr">
        <is>
          <t>89%</t>
        </is>
      </c>
      <c r="Z256" t="inlineStr">
        <is>
          <t>6.7/10</t>
        </is>
      </c>
      <c r="AA256" t="inlineStr">
        <is>
          <t>64/100</t>
        </is>
      </c>
      <c r="AB256" t="inlineStr">
        <is>
          <t>https://www.youtube.com/embed/iHBcWHY9lN4</t>
        </is>
      </c>
      <c r="AC256" s="96" t="n">
        <v>1731215633548</v>
      </c>
    </row>
    <row r="257" hidden="1">
      <c r="A257" s="87" t="inlineStr">
        <is>
          <t>The Dark Knight Rises</t>
        </is>
      </c>
      <c r="B257" s="77" t="n">
        <v>87</v>
      </c>
      <c r="C257" s="19" t="inlineStr">
        <is>
          <t>DC</t>
        </is>
      </c>
      <c r="D257" s="20" t="inlineStr">
        <is>
          <t>Batman - Nolan</t>
        </is>
      </c>
      <c r="E257" s="21" t="inlineStr">
        <is>
          <t>Comic Book</t>
        </is>
      </c>
      <c r="I257" s="73" t="inlineStr">
        <is>
          <t>Warner Bros.</t>
        </is>
      </c>
      <c r="J257" s="62" t="n">
        <v>2012</v>
      </c>
      <c r="K257">
        <f>ROW(K257)-1</f>
        <v/>
      </c>
      <c r="M257"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57" s="42" t="inlineStr">
        <is>
          <t>https://image.tmdb.org/t/p/w500/hr0L2aueqlP2BYUblTTjmtn0hw4.jpg</t>
        </is>
      </c>
      <c r="O257" s="34" t="inlineStr">
        <is>
          <t>Christian Bale, Michael Caine, Gary Oldman, Anne Hathaway, Tom Hardy, Marion Cotillard, Joseph Gordon-Levitt, Morgan Freeman</t>
        </is>
      </c>
      <c r="P257" s="35" t="inlineStr">
        <is>
          <t>Christopher Nolan</t>
        </is>
      </c>
      <c r="Q257" s="36" t="inlineStr">
        <is>
          <t>[{"Source": "Internet Movie Database", "Value": "8.4/10"}, {"Source": "Rotten Tomatoes", "Value": "87%"}, {"Source": "Metacritic", "Value": "78/100"}]</t>
        </is>
      </c>
      <c r="R257" s="79" t="inlineStr">
        <is>
          <t>1,081,041,287</t>
        </is>
      </c>
      <c r="S257" s="47" t="inlineStr">
        <is>
          <t>PG-13</t>
        </is>
      </c>
      <c r="T257" s="50" t="inlineStr">
        <is>
          <t>165</t>
        </is>
      </c>
      <c r="U257" s="53"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257" s="80" t="inlineStr">
        <is>
          <t>250,000,000</t>
        </is>
      </c>
      <c r="W257" t="n">
        <v>49026</v>
      </c>
      <c r="X257" t="inlineStr">
        <is>
          <t>[272, 155, 1771, 24428, 37724, 1930, 27205, 14161, 49521, 68721, 120, 70160, 68718, 60304, 603, 76341, 83542, 119283, 1124, 1726]</t>
        </is>
      </c>
      <c r="Y257" t="inlineStr">
        <is>
          <t>87%</t>
        </is>
      </c>
      <c r="Z257" t="inlineStr">
        <is>
          <t>8.4/10</t>
        </is>
      </c>
      <c r="AA257" t="inlineStr">
        <is>
          <t>78/100</t>
        </is>
      </c>
      <c r="AB257" t="inlineStr">
        <is>
          <t>https://www.youtube.com/embed/GAjBzu8ggi0</t>
        </is>
      </c>
      <c r="AC257" s="96" t="n">
        <v>1731215633548</v>
      </c>
    </row>
    <row r="258" hidden="1">
      <c r="A258" s="87" t="inlineStr">
        <is>
          <t>Boogie Nights</t>
        </is>
      </c>
      <c r="B258" s="77" t="n">
        <v>87</v>
      </c>
      <c r="E258" s="21" t="inlineStr">
        <is>
          <t>Dramedy</t>
        </is>
      </c>
      <c r="I258" s="73" t="inlineStr">
        <is>
          <t>New Line Cinema</t>
        </is>
      </c>
      <c r="J258" s="62" t="n">
        <v>1997</v>
      </c>
      <c r="K258">
        <f>ROW(K258)-1</f>
        <v/>
      </c>
      <c r="M258"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58" t="inlineStr">
        <is>
          <t>https://image.tmdb.org/t/p/w500/wnE24UPCPQsQnbBOu4zVE2qaDNm.jpg</t>
        </is>
      </c>
      <c r="O258" t="inlineStr">
        <is>
          <t>Mark Wahlberg, Julianne Moore, Burt Reynolds, Don Cheadle, John C. Reilly, Heather Graham, William H. Macy, Luis Guzmán</t>
        </is>
      </c>
      <c r="P258" t="inlineStr">
        <is>
          <t>Paul Thomas Anderson</t>
        </is>
      </c>
      <c r="Q258" s="36" t="inlineStr">
        <is>
          <t>[{"Source": "Internet Movie Database", "Value": "7.9/10"}, {"Source": "Rotten Tomatoes", "Value": "94%"}, {"Source": "Metacritic", "Value": "85/100"}]</t>
        </is>
      </c>
      <c r="R258" s="78" t="inlineStr">
        <is>
          <t>43,101,594</t>
        </is>
      </c>
      <c r="S258" t="inlineStr">
        <is>
          <t>R</t>
        </is>
      </c>
      <c r="T258" t="inlineStr">
        <is>
          <t>156</t>
        </is>
      </c>
      <c r="U258"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258" s="78" t="inlineStr">
        <is>
          <t>15,000,000</t>
        </is>
      </c>
      <c r="W258" t="n">
        <v>4995</v>
      </c>
      <c r="X258" t="inlineStr">
        <is>
          <t>[334, 68722, 8051, 8052, 7345, 171274, 9571, 400617, 51447, 54898, 14168, 351037, 1418, 10937, 27845, 471880, 18387, 36093, 28580, 9403]</t>
        </is>
      </c>
      <c r="Y258" t="inlineStr">
        <is>
          <t>94%</t>
        </is>
      </c>
      <c r="Z258" t="inlineStr">
        <is>
          <t>7.9/10</t>
        </is>
      </c>
      <c r="AA258" t="inlineStr">
        <is>
          <t>85/100</t>
        </is>
      </c>
      <c r="AB258" t="inlineStr">
        <is>
          <t>https://www.youtube.com/embed/YN7pcEa83dU</t>
        </is>
      </c>
      <c r="AC258" s="96" t="n">
        <v>1731215633548</v>
      </c>
    </row>
    <row r="259" hidden="1">
      <c r="A259" s="87" t="inlineStr">
        <is>
          <t>Transformers One</t>
        </is>
      </c>
      <c r="B259" s="77" t="n">
        <v>87</v>
      </c>
      <c r="C259" s="19" t="inlineStr">
        <is>
          <t>Transformers</t>
        </is>
      </c>
      <c r="E259" s="21" t="inlineStr">
        <is>
          <t>Animated</t>
        </is>
      </c>
      <c r="I259" s="73" t="inlineStr">
        <is>
          <t>Paramount Pictures</t>
        </is>
      </c>
      <c r="J259" s="62" t="n">
        <v>2024</v>
      </c>
      <c r="K259">
        <f>ROW(K259)-1</f>
        <v/>
      </c>
      <c r="L259"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59" t="inlineStr">
        <is>
          <t>The untold origin story of Optimus Prime and Megatron, better known as sworn enemies, but once were friends bonded like brothers who changed the fate of Cybertron forever.</t>
        </is>
      </c>
      <c r="N259" t="inlineStr">
        <is>
          <t>https://image.tmdb.org/t/p/w500/qbkAqmmEIZfrCO8ZQAuIuVMlWoV.jpg</t>
        </is>
      </c>
      <c r="O259" t="inlineStr">
        <is>
          <t>Chris Hemsworth, Brian Tyree Henry, Scarlett Johansson, Keegan-Michael Key, Steve Buscemi, Laurence Fishburne, Jon Hamm, Vanessa Liguori</t>
        </is>
      </c>
      <c r="P259" t="inlineStr">
        <is>
          <t>Josh Cooley</t>
        </is>
      </c>
      <c r="Q259" t="inlineStr">
        <is>
          <t>[{"Source": "Internet Movie Database", "Value": "7.6/10"}, {"Source": "Rotten Tomatoes", "Value": "89%"}]</t>
        </is>
      </c>
      <c r="R259" t="inlineStr">
        <is>
          <t>128,888,103</t>
        </is>
      </c>
      <c r="S259" t="inlineStr">
        <is>
          <t>PG</t>
        </is>
      </c>
      <c r="T259" t="inlineStr">
        <is>
          <t>104</t>
        </is>
      </c>
      <c r="U259" t="inlineStr">
        <is>
          <t>{"link": "https://www.themoviedb.org/movie/698687-transformers-one/watch?locale=CA",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t="inlineStr">
        <is>
          <t>75,000,000</t>
        </is>
      </c>
      <c r="W259" t="n">
        <v>698687</v>
      </c>
      <c r="X259" t="inlineStr">
        <is>
          <t>[1857, 1103621, 1184918, 507990, 1111644, 1186947, 616446, 912649, 947891, 889737, 1063877, 933260, 845781, 607430, 1094974, 666035, 872177, 1156255, 843416, 1250620]</t>
        </is>
      </c>
      <c r="Y259" t="inlineStr">
        <is>
          <t>89%</t>
        </is>
      </c>
      <c r="Z259" t="inlineStr">
        <is>
          <t>7.6/10</t>
        </is>
      </c>
      <c r="AA259" t="inlineStr">
        <is>
          <t>N/A</t>
        </is>
      </c>
      <c r="AB259" t="inlineStr">
        <is>
          <t>https://www.youtube.com/embed/jaVcDaozGgc</t>
        </is>
      </c>
      <c r="AC259" s="96" t="n">
        <v>1731215633548</v>
      </c>
    </row>
    <row r="260" hidden="1">
      <c r="A260" s="87" t="inlineStr">
        <is>
          <t>Forrest Gump</t>
        </is>
      </c>
      <c r="B260" s="77" t="n">
        <v>87</v>
      </c>
      <c r="E260" s="21" t="inlineStr">
        <is>
          <t>Drama</t>
        </is>
      </c>
      <c r="F260" s="22" t="inlineStr">
        <is>
          <t>Comedy</t>
        </is>
      </c>
      <c r="I260" s="73" t="inlineStr">
        <is>
          <t>Paramount Pictures</t>
        </is>
      </c>
      <c r="J260" s="62" t="n">
        <v>1994</v>
      </c>
      <c r="K260">
        <f>ROW(K260)-1</f>
        <v/>
      </c>
      <c r="L260"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60" t="inlineStr">
        <is>
          <t>A man with a low IQ has accomplished great things in his life and been present during significant historic events—in each case, far exceeding what anyone imagined he could do. But despite all he has achieved, his one true love eludes him.</t>
        </is>
      </c>
      <c r="N260" t="inlineStr">
        <is>
          <t>https://image.tmdb.org/t/p/w500/arw2vcBveWOVZr6pxd9XTd1TdQa.jpg</t>
        </is>
      </c>
      <c r="O260" t="inlineStr">
        <is>
          <t>Tom Hanks, Robin Wright, Gary Sinise, Sally Field, Mykelti Williamson, Michael Conner Humphreys, Hanna Hall, Haley Joel Osment</t>
        </is>
      </c>
      <c r="P260" t="inlineStr">
        <is>
          <t>Robert Zemeckis</t>
        </is>
      </c>
      <c r="Q260" t="inlineStr">
        <is>
          <t>[{"Source": "Internet Movie Database", "Value": "8.8/10"}, {"Source": "Rotten Tomatoes", "Value": "75%"}, {"Source": "Metacritic", "Value": "82/100"}]</t>
        </is>
      </c>
      <c r="R260" t="inlineStr">
        <is>
          <t>677,387,716</t>
        </is>
      </c>
      <c r="S260" t="inlineStr">
        <is>
          <t>PG-13</t>
        </is>
      </c>
      <c r="T260" t="inlineStr">
        <is>
          <t>142</t>
        </is>
      </c>
      <c r="U260"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t="inlineStr">
        <is>
          <t>55,000,000</t>
        </is>
      </c>
      <c r="W260" t="n">
        <v>13</v>
      </c>
      <c r="X260" t="inlineStr">
        <is>
          <t>[497, 550, 122, 857, 769, 597, 637, 429, 197, 8358, 680, 603, 101, 510, 278, 120, 807, 424, 27205, 121]</t>
        </is>
      </c>
      <c r="Y260" t="inlineStr">
        <is>
          <t>75%</t>
        </is>
      </c>
      <c r="Z260" t="inlineStr">
        <is>
          <t>8.8/10</t>
        </is>
      </c>
      <c r="AA260" t="inlineStr">
        <is>
          <t>82/100</t>
        </is>
      </c>
      <c r="AB260" t="inlineStr">
        <is>
          <t>https://www.youtube.com/embed/Mj9IA9tTfio</t>
        </is>
      </c>
      <c r="AC260" s="96" t="n">
        <v>1731215633548</v>
      </c>
    </row>
    <row r="261" hidden="1">
      <c r="A261" s="87" t="inlineStr">
        <is>
          <t>Soul</t>
        </is>
      </c>
      <c r="B261" s="77" t="n">
        <v>87</v>
      </c>
      <c r="C261" s="19" t="inlineStr">
        <is>
          <t>Pixar</t>
        </is>
      </c>
      <c r="E261" s="21" t="inlineStr">
        <is>
          <t>Animated</t>
        </is>
      </c>
      <c r="F261" s="22" t="inlineStr">
        <is>
          <t>Musical</t>
        </is>
      </c>
      <c r="H261" s="2" t="inlineStr">
        <is>
          <t>Disney+</t>
        </is>
      </c>
      <c r="I261" s="73" t="inlineStr">
        <is>
          <t>Disney</t>
        </is>
      </c>
      <c r="J261" s="62" t="n">
        <v>2020</v>
      </c>
      <c r="K261">
        <f>ROW(K261)-1</f>
        <v/>
      </c>
      <c r="M261"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61" s="40" t="inlineStr">
        <is>
          <t>https://image.tmdb.org/t/p/w500/hm58Jw4Lw8OIeECIq5qyPYhAeRJ.jpg</t>
        </is>
      </c>
      <c r="O261" s="27" t="inlineStr">
        <is>
          <t>Jamie Foxx, Tina Fey, Graham Norton, Rachel House, Alice Braga, Richard Ayoade, Phylicia Rashād, Donnell Rawlings</t>
        </is>
      </c>
      <c r="P261" s="30" t="inlineStr">
        <is>
          <t>Pete Docter, Kemp Powers</t>
        </is>
      </c>
      <c r="Q261" s="25" t="inlineStr">
        <is>
          <t>[{"Source": "Internet Movie Database", "Value": "8.0/10"}, {"Source": "Rotten Tomatoes", "Value": "95%"}, {"Source": "Metacritic", "Value": "83/100"}]</t>
        </is>
      </c>
      <c r="R261" s="74" t="inlineStr">
        <is>
          <t>121,977,511</t>
        </is>
      </c>
      <c r="S261" s="46" t="inlineStr">
        <is>
          <t>PG</t>
        </is>
      </c>
      <c r="T261" s="31" t="inlineStr">
        <is>
          <t>101</t>
        </is>
      </c>
      <c r="U261" s="53"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1" s="75" t="inlineStr">
        <is>
          <t>150,000,000</t>
        </is>
      </c>
      <c r="W261" t="n">
        <v>508442</v>
      </c>
      <c r="X261" t="inlineStr">
        <is>
          <t>[614911, 464052, 577922, 508439, 529203, 527774, 337401, 508943, 811367, 615677, 441130, 553604, 587807, 600354, 615667, 641662, 551804, 354912, 755812, 581734]</t>
        </is>
      </c>
      <c r="Y261" t="inlineStr">
        <is>
          <t>95%</t>
        </is>
      </c>
      <c r="Z261" t="inlineStr">
        <is>
          <t>8.0/10</t>
        </is>
      </c>
      <c r="AA261" t="inlineStr">
        <is>
          <t>83/100</t>
        </is>
      </c>
      <c r="AB261" t="inlineStr">
        <is>
          <t>https://www.youtube.com/embed/Gs--6c7Hn_A</t>
        </is>
      </c>
      <c r="AC261" s="96" t="n">
        <v>1731215633548</v>
      </c>
    </row>
    <row r="262" hidden="1">
      <c r="A262" s="87" t="inlineStr">
        <is>
          <t>Citizen Kane</t>
        </is>
      </c>
      <c r="B262" s="77" t="n">
        <v>87</v>
      </c>
      <c r="E262" s="21" t="inlineStr">
        <is>
          <t>Drama</t>
        </is>
      </c>
      <c r="I262" s="73" t="inlineStr">
        <is>
          <t>RKO Radio Pictures</t>
        </is>
      </c>
      <c r="J262" s="62" t="n">
        <v>1941</v>
      </c>
      <c r="K262">
        <f>ROW(K262)-1</f>
        <v/>
      </c>
      <c r="M262"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62" s="40" t="inlineStr">
        <is>
          <t>https://image.tmdb.org/t/p/w500/sav0jxhqiH0bPr2vZFU0Kjt2nZL.jpg</t>
        </is>
      </c>
      <c r="O262" s="27" t="inlineStr">
        <is>
          <t>Orson Welles, Joseph Cotten, Dorothy Comingore, Ray Collins, George Coulouris, Agnes Moorehead, Paul Stewart, Ruth Warrick</t>
        </is>
      </c>
      <c r="P262" s="30" t="inlineStr">
        <is>
          <t>Orson Welles</t>
        </is>
      </c>
      <c r="Q262" s="25" t="inlineStr">
        <is>
          <t>[{"Source": "Internet Movie Database", "Value": "8.3/10"}, {"Source": "Rotten Tomatoes", "Value": "99%"}, {"Source": "Metacritic", "Value": "100/100"}]</t>
        </is>
      </c>
      <c r="R262" s="74" t="inlineStr">
        <is>
          <t>23,218,000</t>
        </is>
      </c>
      <c r="S262" s="46" t="inlineStr">
        <is>
          <t>PG</t>
        </is>
      </c>
      <c r="T262" s="31" t="inlineStr">
        <is>
          <t>119</t>
        </is>
      </c>
      <c r="U262" s="53"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"free": [{"logo_path": "/j7D006Uy3UWwZ6G0xH6BMgIWTzH.jpg", "provider_id": 212, "provider_name": "Hoopla", "display_priority": 10}]}</t>
        </is>
      </c>
      <c r="V262" s="75" t="inlineStr">
        <is>
          <t>839,727</t>
        </is>
      </c>
      <c r="W262" t="n">
        <v>15</v>
      </c>
      <c r="X262" t="inlineStr">
        <is>
          <t>[1480, 289, 630, 1092, 3082, 614560, 3766, 1585, 996, 963, 5156, 426, 19, 269, 8429, 364150, 47697, 62, 935, 303]</t>
        </is>
      </c>
      <c r="Y262" t="inlineStr">
        <is>
          <t>99%</t>
        </is>
      </c>
      <c r="Z262" t="inlineStr">
        <is>
          <t>8.3/10</t>
        </is>
      </c>
      <c r="AA262" t="inlineStr">
        <is>
          <t>100/100</t>
        </is>
      </c>
      <c r="AB262" t="inlineStr">
        <is>
          <t>https://www.youtube.com/embed/fAcLNMkzfTE</t>
        </is>
      </c>
      <c r="AC262" s="96" t="n">
        <v>1731215633548</v>
      </c>
    </row>
    <row r="263" hidden="1">
      <c r="A263" s="87" t="inlineStr">
        <is>
          <t>Tommy Boy</t>
        </is>
      </c>
      <c r="B263" s="77" t="n">
        <v>87</v>
      </c>
      <c r="E263" s="21" t="inlineStr">
        <is>
          <t>Comedy</t>
        </is>
      </c>
      <c r="I263" s="73" t="inlineStr">
        <is>
          <t>Paramount Pictures</t>
        </is>
      </c>
      <c r="J263" s="62" t="n">
        <v>1995</v>
      </c>
      <c r="K263">
        <f>ROW(K263)-1</f>
        <v/>
      </c>
      <c r="L263" s="68" t="inlineStr">
        <is>
          <t>Plenty of jokes, most of them funny, some of them hilarious. The funniest David Spade has ever been. Chris Farley is greatly missed.</t>
        </is>
      </c>
      <c r="M263" s="67" t="inlineStr">
        <is>
          <t>To save the family business, two ne’er-do-well traveling salesmen hit the road with disastrously funny consequences.</t>
        </is>
      </c>
      <c r="N263" s="40" t="inlineStr">
        <is>
          <t>https://image.tmdb.org/t/p/w500/6m1xJqfViDkmNmKUKvTSJ5fo0k4.jpg</t>
        </is>
      </c>
      <c r="O263" s="27" t="inlineStr">
        <is>
          <t>Chris Farley, David Spade, Brian Dennehy, Bo Derek, Dan Aykroyd, Julie Warner, Sean McCann, Zach Grenier</t>
        </is>
      </c>
      <c r="P263" s="30" t="inlineStr">
        <is>
          <t>Peter Segal</t>
        </is>
      </c>
      <c r="Q263" s="25" t="inlineStr">
        <is>
          <t>[{"Source": "Internet Movie Database", "Value": "7.1/10"}, {"Source": "Rotten Tomatoes", "Value": "39%"}, {"Source": "Metacritic", "Value": "46/100"}]</t>
        </is>
      </c>
      <c r="R263" s="74" t="inlineStr">
        <is>
          <t>32,648,673</t>
        </is>
      </c>
      <c r="S263" s="46" t="inlineStr">
        <is>
          <t>PG-13</t>
        </is>
      </c>
      <c r="T263" s="31" t="inlineStr">
        <is>
          <t>98</t>
        </is>
      </c>
      <c r="U263" s="5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75" t="inlineStr">
        <is>
          <t>0</t>
        </is>
      </c>
      <c r="W263" t="n">
        <v>11381</v>
      </c>
      <c r="X263" t="inlineStr">
        <is>
          <t>[13997, 8872, 27223, 12770, 12251, 42264, 75865, 85112, 59083, 1089329, 258964, 19566, 16972, 8467, 435800, 21583, 137, 9519, 14444]</t>
        </is>
      </c>
      <c r="Y263" t="inlineStr">
        <is>
          <t>39%</t>
        </is>
      </c>
      <c r="Z263" t="inlineStr">
        <is>
          <t>7.1/10</t>
        </is>
      </c>
      <c r="AA263" t="inlineStr">
        <is>
          <t>46/100</t>
        </is>
      </c>
      <c r="AB263" t="inlineStr">
        <is>
          <t>https://www.youtube.com/embed/A2Albcpyaiw</t>
        </is>
      </c>
      <c r="AC263" s="96" t="n">
        <v>1731215633548</v>
      </c>
    </row>
    <row r="264" hidden="1">
      <c r="A264" s="87" t="inlineStr">
        <is>
          <t>Fighting With My Family</t>
        </is>
      </c>
      <c r="B264" s="77" t="n">
        <v>87</v>
      </c>
      <c r="E264" s="21" t="inlineStr">
        <is>
          <t>Dramedy</t>
        </is>
      </c>
      <c r="F264" s="22" t="inlineStr">
        <is>
          <t>Sports</t>
        </is>
      </c>
      <c r="I264" s="73" t="inlineStr">
        <is>
          <t>Amazon MGM Studios</t>
        </is>
      </c>
      <c r="J264" s="62" t="n">
        <v>2019</v>
      </c>
      <c r="K264">
        <f>ROW(K264)-1</f>
        <v/>
      </c>
      <c r="L264"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4"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4" t="inlineStr">
        <is>
          <t>https://image.tmdb.org/t/p/w500/cVhe15rJLRjolunSWLBN6xQLyGU.jpg</t>
        </is>
      </c>
      <c r="O264" t="inlineStr">
        <is>
          <t>Florence Pugh, Lena Headey, Nick Frost, Vince Vaughn, Jack Lowden, Dwayne Johnson, Thea Trinidad, Aqueela Zoll</t>
        </is>
      </c>
      <c r="P264" t="inlineStr">
        <is>
          <t>Stephen Merchant</t>
        </is>
      </c>
      <c r="Q264" s="36" t="inlineStr">
        <is>
          <t>[{"Source": "Internet Movie Database", "Value": "7.0/10"}, {"Source": "Rotten Tomatoes", "Value": "93%"}, {"Source": "Metacritic", "Value": "68/100"}]</t>
        </is>
      </c>
      <c r="R264" s="78" t="inlineStr">
        <is>
          <t>39,055,536</t>
        </is>
      </c>
      <c r="S264" t="inlineStr">
        <is>
          <t>PG-13</t>
        </is>
      </c>
      <c r="T264" t="inlineStr">
        <is>
          <t>108</t>
        </is>
      </c>
      <c r="U264"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"/p4TlGiuRoH9sDZeppPJeMhizs26.jpg", "provider_id": 2100, "provider_name": "Amazon Prime Video with Ads", "display_priority": 152}]}</t>
        </is>
      </c>
      <c r="V264" s="78" t="inlineStr">
        <is>
          <t>11,000,000</t>
        </is>
      </c>
      <c r="W264" t="n">
        <v>445629</v>
      </c>
      <c r="X264" t="inlineStr">
        <is>
          <t>[454294, 471506, 543033, 11694, 32272, 398289, 369560, 372411, 296370, 13496, 412862, 666219, 18670, 118612, 532944, 565719, 586654, 500438, 512056, 419916]</t>
        </is>
      </c>
      <c r="Y264" t="inlineStr">
        <is>
          <t>93%</t>
        </is>
      </c>
      <c r="Z264" t="inlineStr">
        <is>
          <t>7.0/10</t>
        </is>
      </c>
      <c r="AA264" t="inlineStr">
        <is>
          <t>68/100</t>
        </is>
      </c>
      <c r="AB264" t="inlineStr">
        <is>
          <t>https://www.youtube.com/embed/G-gx3y4d4Rw</t>
        </is>
      </c>
      <c r="AC264" s="96" t="n">
        <v>1731215633548</v>
      </c>
    </row>
    <row r="265" hidden="1">
      <c r="A265" s="87" t="inlineStr">
        <is>
          <t>Barbarian</t>
        </is>
      </c>
      <c r="B265" s="77" t="n">
        <v>87</v>
      </c>
      <c r="E265" s="21" t="inlineStr">
        <is>
          <t>Horror</t>
        </is>
      </c>
      <c r="I265" s="73" t="inlineStr">
        <is>
          <t>20th Century Studios</t>
        </is>
      </c>
      <c r="J265" s="62" t="n">
        <v>2022</v>
      </c>
      <c r="K265">
        <f>ROW(K265)-1</f>
        <v/>
      </c>
      <c r="L265" s="68" t="inlineStr">
        <is>
          <t>An unpredictable film that is still great even when you know what's coming. Very tense throughout, and makes you realize you can never know who to trust.</t>
        </is>
      </c>
      <c r="M265" s="65" t="inlineStr">
        <is>
          <t>In town for a job interview, a young woman arrives at her Airbnb late at night only to find that it has been mistakenly double-booked and a strange man is already staying there. Against her better judgement, she decides to stay the night anyway.</t>
        </is>
      </c>
      <c r="N265" s="40" t="inlineStr">
        <is>
          <t>https://image.tmdb.org/t/p/w500/idT5mnqPcJgSkvpDX7pJffBzdVH.jpg</t>
        </is>
      </c>
      <c r="O265" s="27" t="inlineStr">
        <is>
          <t>Georgina Campbell, Bill Skarsgård, Justin Long, Matthew Patrick Davis, Richard Brake, Kurt Braunohler, Jaymes Butler, Sophie Sörensen</t>
        </is>
      </c>
      <c r="P265" s="30" t="inlineStr">
        <is>
          <t>Zach Cregger</t>
        </is>
      </c>
      <c r="Q265" s="25" t="inlineStr">
        <is>
          <t>[{"Source": "Internet Movie Database", "Value": "7.0/10"}, {"Source": "Rotten Tomatoes", "Value": "92%"}, {"Source": "Metacritic", "Value": "78/100"}]</t>
        </is>
      </c>
      <c r="R265" s="74" t="inlineStr">
        <is>
          <t>45,400,000</t>
        </is>
      </c>
      <c r="S265" s="46" t="inlineStr">
        <is>
          <t>R</t>
        </is>
      </c>
      <c r="T265" s="31" t="inlineStr">
        <is>
          <t>103</t>
        </is>
      </c>
      <c r="U265" s="53"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5" s="75" t="inlineStr">
        <is>
          <t>4,500,000</t>
        </is>
      </c>
      <c r="W265" t="n">
        <v>913290</v>
      </c>
      <c r="X265" t="inlineStr">
        <is>
          <t>[882598, 619730, 766475, 762504, 949423, 541134, 814800, 520023, 1173558, 843932, 886083, 1039868, 593643, 511817, 1005776, 973912, 359246, 547565, 338947, 760104]</t>
        </is>
      </c>
      <c r="Y265" t="inlineStr">
        <is>
          <t>92%</t>
        </is>
      </c>
      <c r="Z265" t="inlineStr">
        <is>
          <t>7.0/10</t>
        </is>
      </c>
      <c r="AA265" t="inlineStr">
        <is>
          <t>78/100</t>
        </is>
      </c>
      <c r="AB265" t="inlineStr">
        <is>
          <t>https://www.youtube.com/embed/Dr89pmKrqkI</t>
        </is>
      </c>
      <c r="AC265" s="96" t="n">
        <v>1731215633548</v>
      </c>
    </row>
    <row r="266" hidden="1">
      <c r="A266" s="87" t="inlineStr">
        <is>
          <t>12 Monkeys</t>
        </is>
      </c>
      <c r="B266" s="77" t="n">
        <v>87</v>
      </c>
      <c r="E266" s="21" t="inlineStr">
        <is>
          <t>Sci-Fi</t>
        </is>
      </c>
      <c r="I266" s="73" t="inlineStr">
        <is>
          <t>Universal Pictures</t>
        </is>
      </c>
      <c r="J266" s="62" t="n">
        <v>1995</v>
      </c>
      <c r="K266">
        <f>ROW(K266)-1</f>
        <v/>
      </c>
      <c r="L266"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6"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6" s="40" t="inlineStr">
        <is>
          <t>https://image.tmdb.org/t/p/w500/gt3iyguaCIw8DpQZI1LIN5TohM2.jpg</t>
        </is>
      </c>
      <c r="O266" s="27" t="inlineStr">
        <is>
          <t>Bruce Willis, Madeleine Stowe, Brad Pitt, Christopher Plummer, David Morse, Jon Seda, Christopher Meloni, Joey Perillo</t>
        </is>
      </c>
      <c r="P266" s="30" t="inlineStr">
        <is>
          <t>Terry Gilliam</t>
        </is>
      </c>
      <c r="Q266" s="25" t="inlineStr">
        <is>
          <t>[{"Source": "Internet Movie Database", "Value": "8.0/10"}, {"Source": "Rotten Tomatoes", "Value": "88%"}, {"Source": "Metacritic", "Value": "74/100"}]</t>
        </is>
      </c>
      <c r="R266" s="74" t="inlineStr">
        <is>
          <t>168,841,459</t>
        </is>
      </c>
      <c r="S266" s="46" t="inlineStr">
        <is>
          <t>R</t>
        </is>
      </c>
      <c r="T266" s="31" t="inlineStr">
        <is>
          <t>129</t>
        </is>
      </c>
      <c r="U266"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t>
        </is>
      </c>
      <c r="V266" s="75" t="inlineStr">
        <is>
          <t>29,000,000</t>
        </is>
      </c>
      <c r="W266" t="n">
        <v>63</v>
      </c>
      <c r="X266" t="inlineStr">
        <is>
          <t>[807, 177, 628, 180, 1572, 1878, 107, 949, 9333, 62, 187, 14, 6957, 8065, 218, 389, 17654, 68, 524, 861]</t>
        </is>
      </c>
      <c r="Y266" t="inlineStr">
        <is>
          <t>88%</t>
        </is>
      </c>
      <c r="Z266" t="inlineStr">
        <is>
          <t>8.0/10</t>
        </is>
      </c>
      <c r="AA266" t="inlineStr">
        <is>
          <t>74/100</t>
        </is>
      </c>
      <c r="AB266" t="inlineStr">
        <is>
          <t>https://www.youtube.com/embed/Xwh1xBzsc1Q</t>
        </is>
      </c>
      <c r="AC266" s="96" t="n">
        <v>1731215633548</v>
      </c>
    </row>
    <row r="267" hidden="1">
      <c r="A267" s="87" t="inlineStr">
        <is>
          <t>Old School</t>
        </is>
      </c>
      <c r="B267" s="77" t="n">
        <v>87</v>
      </c>
      <c r="E267" s="21" t="inlineStr">
        <is>
          <t>Comedy</t>
        </is>
      </c>
      <c r="I267" s="73" t="inlineStr">
        <is>
          <t>Dreamworks</t>
        </is>
      </c>
      <c r="J267" s="62" t="n">
        <v>2003</v>
      </c>
      <c r="K267">
        <f>ROW(K267)-1</f>
        <v/>
      </c>
      <c r="L267" s="68" t="inlineStr">
        <is>
          <t>A funny raunchy comedy carried by the performances and humor of the star trio. The premise is funny and well executed.</t>
        </is>
      </c>
      <c r="M267" t="inlineStr">
        <is>
          <t>Three friends attempt to recapture their glory days by opening up a fraternity near their alma mater.</t>
        </is>
      </c>
      <c r="N267" t="inlineStr">
        <is>
          <t>https://image.tmdb.org/t/p/w500/nYtuwNHpEoIbTgS3aFPSEwZNN6l.jpg</t>
        </is>
      </c>
      <c r="O267" t="inlineStr">
        <is>
          <t>Luke Wilson, Will Ferrell, Vince Vaughn, Jeremy Piven, Ellen Pompeo, Juliette Lewis, Leah Remini, Perrey Reeves</t>
        </is>
      </c>
      <c r="P267" t="inlineStr">
        <is>
          <t>Todd Phillips</t>
        </is>
      </c>
      <c r="Q267" t="inlineStr">
        <is>
          <t>[{"Source": "Internet Movie Database", "Value": "7.0/10"}, {"Source": "Rotten Tomatoes", "Value": "60%"}, {"Source": "Metacritic", "Value": "54/100"}]</t>
        </is>
      </c>
      <c r="R267" t="inlineStr">
        <is>
          <t>87,100,000</t>
        </is>
      </c>
      <c r="S267" t="inlineStr">
        <is>
          <t>R</t>
        </is>
      </c>
      <c r="T267" t="inlineStr">
        <is>
          <t>92</t>
        </is>
      </c>
      <c r="U267" t="inlineStr">
        <is>
          <t>{"link": "https://www.themoviedb.org/movie/11635-old-school/watch?locale=CA",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t="inlineStr">
        <is>
          <t>24,000,000</t>
        </is>
      </c>
      <c r="W267" t="n">
        <v>11635</v>
      </c>
      <c r="X267" t="inlineStr">
        <is>
          <t>[9718, 2294, 9398, 230158, 530442, 21627, 13185, 28005, 26454, 36215, 16148, 9965, 14603, 526103, 95963, 24046, 22156, 9285, 163590, 44792]</t>
        </is>
      </c>
      <c r="Y267" t="inlineStr">
        <is>
          <t>60%</t>
        </is>
      </c>
      <c r="Z267" t="inlineStr">
        <is>
          <t>7.0/10</t>
        </is>
      </c>
      <c r="AA267" t="inlineStr">
        <is>
          <t>54/100</t>
        </is>
      </c>
      <c r="AB267" t="inlineStr">
        <is>
          <t>https://www.youtube.com/embed/VqtymOtKr48</t>
        </is>
      </c>
      <c r="AC267" s="96" t="n">
        <v>1731215633548</v>
      </c>
    </row>
    <row r="268" hidden="1">
      <c r="A268" s="87" t="inlineStr">
        <is>
          <t>Dazed and Confused</t>
        </is>
      </c>
      <c r="B268" s="77" t="n">
        <v>87</v>
      </c>
      <c r="E268" s="21" t="inlineStr">
        <is>
          <t>Comedy</t>
        </is>
      </c>
      <c r="F268" s="22" t="inlineStr">
        <is>
          <t>Coming-of-Age</t>
        </is>
      </c>
      <c r="I268" s="73" t="inlineStr">
        <is>
          <t>Gramercy Pictures</t>
        </is>
      </c>
      <c r="J268" s="62" t="n">
        <v>1993</v>
      </c>
      <c r="K268">
        <f>ROW(K268)-1</f>
        <v/>
      </c>
      <c r="L268"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68"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68" t="inlineStr">
        <is>
          <t>https://image.tmdb.org/t/p/w500/msG9awbLhVZwv1Eh9Ge7SofMexW.jpg</t>
        </is>
      </c>
      <c r="O268" t="inlineStr">
        <is>
          <t>Jason London, Matthew McConaughey, Joey Lauren Adams, Rory Cochrane, Wiley Wiggins, Adam Goldberg, Anthony Rapp, Sasha Jenson</t>
        </is>
      </c>
      <c r="P268" t="inlineStr">
        <is>
          <t>Richard Linklater</t>
        </is>
      </c>
      <c r="Q268" t="inlineStr">
        <is>
          <t>[{"Source": "Internet Movie Database", "Value": "7.6/10"}, {"Source": "Rotten Tomatoes", "Value": "93%"}, {"Source": "Metacritic", "Value": "80/100"}]</t>
        </is>
      </c>
      <c r="R268" t="inlineStr">
        <is>
          <t>8,000,000</t>
        </is>
      </c>
      <c r="S268" t="inlineStr">
        <is>
          <t>R</t>
        </is>
      </c>
      <c r="T268" t="inlineStr">
        <is>
          <t>102</t>
        </is>
      </c>
      <c r="U268" t="inlineStr">
        <is>
          <t>{"link": "https://www.themoviedb.org/movie/9571-dazed-and-confused/watch?locale=CA",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t="inlineStr">
        <is>
          <t>6,900,000</t>
        </is>
      </c>
      <c r="W268" t="n">
        <v>9571</v>
      </c>
      <c r="X268" t="inlineStr">
        <is>
          <t>[295699, 3989, 24795, 4995, 2295, 2293, 21334, 7340, 14052, 838, 8942, 14022, 43003, 20423, 14262, 285024, 22311, 13612, 11197, 11498]</t>
        </is>
      </c>
      <c r="Y268" t="inlineStr">
        <is>
          <t>93%</t>
        </is>
      </c>
      <c r="Z268" t="inlineStr">
        <is>
          <t>7.6/10</t>
        </is>
      </c>
      <c r="AA268" t="inlineStr">
        <is>
          <t>80/100</t>
        </is>
      </c>
      <c r="AB268" t="inlineStr">
        <is>
          <t>https://www.youtube.com/embed/uzDPw5N8d_0</t>
        </is>
      </c>
      <c r="AC268" s="96" t="n">
        <v>1731215633548</v>
      </c>
    </row>
    <row r="269" hidden="1">
      <c r="A269" s="87" t="inlineStr">
        <is>
          <t>Escape From New York</t>
        </is>
      </c>
      <c r="B269" s="77" t="n">
        <v>87</v>
      </c>
      <c r="C269" s="19" t="inlineStr">
        <is>
          <t>Escape From Series</t>
        </is>
      </c>
      <c r="E269" s="21" t="inlineStr">
        <is>
          <t>Sci-Fi</t>
        </is>
      </c>
      <c r="F269" s="22" t="inlineStr">
        <is>
          <t>Action</t>
        </is>
      </c>
      <c r="I269" s="73" t="inlineStr">
        <is>
          <t>Embassy Pictures</t>
        </is>
      </c>
      <c r="J269" s="62" t="n">
        <v>1981</v>
      </c>
      <c r="K269">
        <f>ROW(K269)-1</f>
        <v/>
      </c>
      <c r="L269"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69" s="65" t="inlineStr">
        <is>
          <t>In a world ravaged by crime, the entire island of Manhattan has been converted into a walled prison where brutal prisoners roam. After the US president crash-lands inside, war hero Snake Plissken has 24 hours to bring him back.</t>
        </is>
      </c>
      <c r="N269" s="40" t="inlineStr">
        <is>
          <t>https://image.tmdb.org/t/p/w500/yreqWiQ7IOkXWVB2Tz4LJIs7xqA.jpg</t>
        </is>
      </c>
      <c r="O269" s="27" t="inlineStr">
        <is>
          <t>Kurt Russell, Lee Van Cleef, Ernest Borgnine, Donald Pleasence, Isaac Hayes, Season Hubley, Harry Dean Stanton, Adrienne Barbeau</t>
        </is>
      </c>
      <c r="P269" s="30" t="inlineStr">
        <is>
          <t>John Carpenter</t>
        </is>
      </c>
      <c r="Q269" s="25" t="inlineStr">
        <is>
          <t>[{"Source": "Internet Movie Database", "Value": "7.1/10"}, {"Source": "Rotten Tomatoes", "Value": "86%"}, {"Source": "Metacritic", "Value": "76/100"}]</t>
        </is>
      </c>
      <c r="R269" s="74" t="inlineStr">
        <is>
          <t>50,244,700</t>
        </is>
      </c>
      <c r="S269" s="46" t="inlineStr">
        <is>
          <t>R</t>
        </is>
      </c>
      <c r="T269" s="31" t="inlineStr">
        <is>
          <t>99</t>
        </is>
      </c>
      <c r="U269" s="53"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t>
        </is>
      </c>
      <c r="V269" s="75" t="inlineStr">
        <is>
          <t>6,000,000</t>
        </is>
      </c>
      <c r="W269" t="n">
        <v>1103</v>
      </c>
      <c r="X269" t="inlineStr">
        <is>
          <t>[10061, 6978, 8337, 790, 10690, 1091, 13007, 11368, 17814, 4953, 16281, 9292, 2320, 948, 36819, 2654, 6038, 10673, 8852]</t>
        </is>
      </c>
      <c r="Y269" t="inlineStr">
        <is>
          <t>86%</t>
        </is>
      </c>
      <c r="Z269" t="inlineStr">
        <is>
          <t>7.1/10</t>
        </is>
      </c>
      <c r="AA269" t="inlineStr">
        <is>
          <t>76/100</t>
        </is>
      </c>
      <c r="AB269" t="inlineStr">
        <is>
          <t>https://www.youtube.com/embed/bqT09APfNKI</t>
        </is>
      </c>
      <c r="AC269" s="96" t="n">
        <v>1731215633548</v>
      </c>
    </row>
    <row r="270" hidden="1">
      <c r="A270" s="87" t="inlineStr">
        <is>
          <t>Incredibles 2</t>
        </is>
      </c>
      <c r="B270" s="77" t="n">
        <v>87</v>
      </c>
      <c r="C270" s="19" t="inlineStr">
        <is>
          <t>Pixar</t>
        </is>
      </c>
      <c r="D270" s="20" t="inlineStr">
        <is>
          <t>The Incredibles</t>
        </is>
      </c>
      <c r="E270" s="21" t="inlineStr">
        <is>
          <t>Comic Book</t>
        </is>
      </c>
      <c r="F270" s="22" t="inlineStr">
        <is>
          <t>Animated</t>
        </is>
      </c>
      <c r="I270" s="73" t="inlineStr">
        <is>
          <t>Disney</t>
        </is>
      </c>
      <c r="J270" s="62" t="n">
        <v>2018</v>
      </c>
      <c r="K270">
        <f>ROW(K270)-1</f>
        <v/>
      </c>
      <c r="M270" s="65" t="inlineStr">
        <is>
          <t>Elastigirl springs into action to save the day, while Mr. Incredible faces his greatest challenge yet – taking care of the problems of his three children.</t>
        </is>
      </c>
      <c r="N270" s="40" t="inlineStr">
        <is>
          <t>https://image.tmdb.org/t/p/w500/9lFKBtaVIhP7E2Pk0IY1CwTKTMZ.jpg</t>
        </is>
      </c>
      <c r="O270" s="27" t="inlineStr">
        <is>
          <t>Craig T. Nelson, Holly Hunter, Sarah Vowell, Huck Milner, Samuel L. Jackson, Bob Odenkirk, Jonathan Banks, Catherine Keener</t>
        </is>
      </c>
      <c r="P270" s="30" t="inlineStr">
        <is>
          <t>Brad Bird</t>
        </is>
      </c>
      <c r="Q270" s="25" t="inlineStr">
        <is>
          <t>[{"Source": "Internet Movie Database", "Value": "7.5/10"}, {"Source": "Rotten Tomatoes", "Value": "93%"}, {"Source": "Metacritic", "Value": "80/100"}]</t>
        </is>
      </c>
      <c r="R270" s="74" t="inlineStr">
        <is>
          <t>1,242,805,359</t>
        </is>
      </c>
      <c r="S270" s="46" t="inlineStr">
        <is>
          <t>PG</t>
        </is>
      </c>
      <c r="T270" s="31" t="inlineStr">
        <is>
          <t>118</t>
        </is>
      </c>
      <c r="U270"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s="75" t="inlineStr">
        <is>
          <t>200,000,000</t>
        </is>
      </c>
      <c r="W270" t="n">
        <v>260513</v>
      </c>
      <c r="X270" t="inlineStr">
        <is>
          <t>[9806, 363088, 514754, 351286, 383498, 404368, 399174, 402900, 333339, 400155, 348350, 458423, 332562, 447200, 353081, 284054, 299536, 463272, 301528, 420814]</t>
        </is>
      </c>
      <c r="Y270" t="inlineStr">
        <is>
          <t>93%</t>
        </is>
      </c>
      <c r="Z270" t="inlineStr">
        <is>
          <t>7.5/10</t>
        </is>
      </c>
      <c r="AA270" t="inlineStr">
        <is>
          <t>80/100</t>
        </is>
      </c>
      <c r="AB270" t="inlineStr">
        <is>
          <t>https://www.youtube.com/embed/i5qOzqD9Rms</t>
        </is>
      </c>
      <c r="AC270" s="96" t="n">
        <v>1731215633548</v>
      </c>
    </row>
    <row r="271" hidden="1">
      <c r="A271" s="87" t="inlineStr">
        <is>
          <t>Horrible Bosses 2</t>
        </is>
      </c>
      <c r="B271" s="77" t="n">
        <v>86</v>
      </c>
      <c r="C271" s="19" t="inlineStr">
        <is>
          <t>Horrible Bosses</t>
        </is>
      </c>
      <c r="E271" s="21" t="inlineStr">
        <is>
          <t>Comedy</t>
        </is>
      </c>
      <c r="I271" s="73" t="inlineStr">
        <is>
          <t>Warner Bros.</t>
        </is>
      </c>
      <c r="J271" s="62" t="n">
        <v>2014</v>
      </c>
      <c r="K271">
        <f>ROW(K271)-1</f>
        <v/>
      </c>
      <c r="M271" s="65" t="inlineStr">
        <is>
          <t>Dale, Kurt and Nick decide to start their own business but things don't go as planned because of a slick investor, prompting the trio to pull off a harebrained and misguided kidnapping scheme.</t>
        </is>
      </c>
      <c r="N271" s="40" t="inlineStr">
        <is>
          <t>https://image.tmdb.org/t/p/w500/boBOkwIqgrs8noxBUSDkkicKa4K.jpg</t>
        </is>
      </c>
      <c r="O271" s="27" t="inlineStr">
        <is>
          <t>Jason Bateman, Jason Sudeikis, Charlie Day, Jennifer Aniston, Kevin Spacey, Jamie Foxx, Chris Pine, Christoph Waltz</t>
        </is>
      </c>
      <c r="P271" s="30" t="inlineStr">
        <is>
          <t>Sean Anders</t>
        </is>
      </c>
      <c r="Q271" s="25" t="inlineStr">
        <is>
          <t>[{"Source": "Internet Movie Database", "Value": "6.3/10"}, {"Source": "Rotten Tomatoes", "Value": "36%"}, {"Source": "Metacritic", "Value": "40/100"}]</t>
        </is>
      </c>
      <c r="R271" s="74" t="inlineStr">
        <is>
          <t>107,645,357</t>
        </is>
      </c>
      <c r="S271" s="46" t="inlineStr">
        <is>
          <t>R</t>
        </is>
      </c>
      <c r="T271" s="31" t="inlineStr">
        <is>
          <t>108</t>
        </is>
      </c>
      <c r="U271" s="53"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42,000,000</t>
        </is>
      </c>
      <c r="W271" t="n">
        <v>227159</v>
      </c>
      <c r="X271" t="inlineStr">
        <is>
          <t>[51540, 100042, 138832, 193893, 228967, 23048, 157829, 15681, 284276, 243684, 375183, 169917, 239563, 246403, 131631, 109431, 10564, 243938, 35, 318256]</t>
        </is>
      </c>
      <c r="Y271" t="inlineStr">
        <is>
          <t>36%</t>
        </is>
      </c>
      <c r="Z271" t="inlineStr">
        <is>
          <t>6.3/10</t>
        </is>
      </c>
      <c r="AA271" t="inlineStr">
        <is>
          <t>40/100</t>
        </is>
      </c>
      <c r="AB271" t="inlineStr">
        <is>
          <t>https://www.youtube.com/embed/utriEZFno0E</t>
        </is>
      </c>
      <c r="AC271" s="96" t="n">
        <v>1731215633548</v>
      </c>
    </row>
    <row r="272" hidden="1">
      <c r="A272" s="87" t="inlineStr">
        <is>
          <t>Enchanted</t>
        </is>
      </c>
      <c r="B272" s="77" t="n">
        <v>86</v>
      </c>
      <c r="C272" s="19" t="inlineStr">
        <is>
          <t>Disney Live Action</t>
        </is>
      </c>
      <c r="D272" s="20" t="inlineStr">
        <is>
          <t>Disney Hybrid</t>
        </is>
      </c>
      <c r="E272" s="21" t="inlineStr">
        <is>
          <t>RomCom</t>
        </is>
      </c>
      <c r="F272" s="22" t="inlineStr">
        <is>
          <t>Princess</t>
        </is>
      </c>
      <c r="I272" s="73" t="inlineStr">
        <is>
          <t>Disney</t>
        </is>
      </c>
      <c r="J272" s="62" t="n">
        <v>2007</v>
      </c>
      <c r="K272">
        <f>ROW(K272)-1</f>
        <v/>
      </c>
      <c r="M272"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72" s="40" t="inlineStr">
        <is>
          <t>https://image.tmdb.org/t/p/w500/8KCNzCArLlvLdQoHx6npua2VSVc.jpg</t>
        </is>
      </c>
      <c r="O272" s="27" t="inlineStr">
        <is>
          <t>Amy Adams, Patrick Dempsey, James Marsden, Timothy Spall, Susan Sarandon, Idina Menzel, Rachel Covey, Julie Andrews</t>
        </is>
      </c>
      <c r="P272" s="30" t="inlineStr">
        <is>
          <t>Kevin Lima</t>
        </is>
      </c>
      <c r="Q272" s="25" t="inlineStr">
        <is>
          <t>[{"Source": "Internet Movie Database", "Value": "7.1/10"}, {"Source": "Rotten Tomatoes", "Value": "93%"}, {"Source": "Metacritic", "Value": "75/100"}]</t>
        </is>
      </c>
      <c r="R272" s="74" t="inlineStr">
        <is>
          <t>340,487,652</t>
        </is>
      </c>
      <c r="S272" s="46" t="inlineStr">
        <is>
          <t>PG</t>
        </is>
      </c>
      <c r="T272" s="31" t="inlineStr">
        <is>
          <t>107</t>
        </is>
      </c>
      <c r="U272" s="53"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s="75" t="inlineStr">
        <is>
          <t>85,000,000</t>
        </is>
      </c>
      <c r="W272" t="n">
        <v>4523</v>
      </c>
      <c r="X272" t="inlineStr">
        <is>
          <t>[338958, 9880, 10761, 14442, 10198, 25195, 10096, 13680, 95610, 13090, 425703, 6589, 12919, 9718, 2270, 10330, 6961, 9621, 2284, 6557]</t>
        </is>
      </c>
      <c r="Y272" t="inlineStr">
        <is>
          <t>93%</t>
        </is>
      </c>
      <c r="Z272" t="inlineStr">
        <is>
          <t>7.1/10</t>
        </is>
      </c>
      <c r="AA272" t="inlineStr">
        <is>
          <t>75/100</t>
        </is>
      </c>
      <c r="AB272" t="inlineStr">
        <is>
          <t>https://www.youtube.com/embed/rwTNJgffMco</t>
        </is>
      </c>
      <c r="AC272" s="96" t="n">
        <v>1731215633548</v>
      </c>
    </row>
    <row r="273" hidden="1">
      <c r="A273" s="87" t="inlineStr">
        <is>
          <t>Alien: Romulus</t>
        </is>
      </c>
      <c r="B273" s="77" t="n">
        <v>86</v>
      </c>
      <c r="C273" s="19" t="inlineStr">
        <is>
          <t>Alien vs Predator</t>
        </is>
      </c>
      <c r="D273" s="20" t="inlineStr">
        <is>
          <t>Alien</t>
        </is>
      </c>
      <c r="E273" s="21" t="inlineStr">
        <is>
          <t>Sci-Fi</t>
        </is>
      </c>
      <c r="F273" s="22" t="inlineStr">
        <is>
          <t>Horror</t>
        </is>
      </c>
      <c r="I273" s="73" t="inlineStr">
        <is>
          <t>20th Century Studios</t>
        </is>
      </c>
      <c r="J273" s="62" t="n">
        <v>2024</v>
      </c>
      <c r="K273">
        <f>ROW(K273)-1</f>
        <v/>
      </c>
      <c r="L273"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3" t="inlineStr">
        <is>
          <t>While scavenging the deep ends of a derelict space station, a group of young space colonizers come face to face with the most terrifying life form in the universe.</t>
        </is>
      </c>
      <c r="N273" t="inlineStr">
        <is>
          <t>https://image.tmdb.org/t/p/w500/b33nnKl1GSFbao4l3fZDDqsMx0F.jpg</t>
        </is>
      </c>
      <c r="O273" t="inlineStr">
        <is>
          <t>Cailee Spaeny, David Jonsson, Archie Renaux, Isabela Merced, Spike Fearn, Aileen Wu, Rosie Ede, Soma Simon</t>
        </is>
      </c>
      <c r="P273" t="inlineStr">
        <is>
          <t>Fede Álvarez</t>
        </is>
      </c>
      <c r="Q273" t="inlineStr">
        <is>
          <t>[{"Source": "Internet Movie Database", "Value": "7.2/10"}, {"Source": "Rotten Tomatoes", "Value": "80%"}]</t>
        </is>
      </c>
      <c r="R273" t="inlineStr">
        <is>
          <t>350,861,031</t>
        </is>
      </c>
      <c r="S273" t="inlineStr">
        <is>
          <t>R</t>
        </is>
      </c>
      <c r="T273" t="inlineStr">
        <is>
          <t>119</t>
        </is>
      </c>
      <c r="U273" t="inlineStr">
        <is>
          <t>{"link": "https://www.themoviedb.org/movie/945961-alien-romulus/watch?locale=CA",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t="inlineStr">
        <is>
          <t>80,000,000</t>
        </is>
      </c>
      <c r="W273" t="n">
        <v>945961</v>
      </c>
      <c r="X273" t="inlineStr">
        <is>
          <t>[1147400, 1313738, 933260, 698687, 840705, 860867, 1337309, 1114513, 1184918, 917496, 1226578, 957452, 923667, 533535, 1032823, 616446, 1087822, 970347, 718821, 726139]</t>
        </is>
      </c>
      <c r="Y273" t="inlineStr">
        <is>
          <t>80%</t>
        </is>
      </c>
      <c r="Z273" t="inlineStr">
        <is>
          <t>7.2/10</t>
        </is>
      </c>
      <c r="AA273" t="inlineStr">
        <is>
          <t>N/A</t>
        </is>
      </c>
      <c r="AB273" t="inlineStr">
        <is>
          <t>https://www.youtube.com/embed/x0XDEhP4MQs</t>
        </is>
      </c>
      <c r="AC273" s="96" t="n">
        <v>1731215633548</v>
      </c>
    </row>
    <row r="274" hidden="1">
      <c r="A274" s="87" t="inlineStr">
        <is>
          <t>Theater Camp</t>
        </is>
      </c>
      <c r="B274" s="77" t="n">
        <v>86</v>
      </c>
      <c r="E274" s="21" t="inlineStr">
        <is>
          <t>Comedy</t>
        </is>
      </c>
      <c r="I274" s="73" t="inlineStr">
        <is>
          <t>20th Century Studios</t>
        </is>
      </c>
      <c r="J274" s="62" t="n">
        <v>2023</v>
      </c>
      <c r="K274">
        <f>ROW(K274)-1</f>
        <v/>
      </c>
      <c r="L274"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4" t="inlineStr">
        <is>
          <t>After the indomitable and beloved founder of a scrappy theater camp in upstate New York falls into a coma, the eccentric staff must band together with her clueless "crypto-bro" son to keep the thespian paradise afloat.</t>
        </is>
      </c>
      <c r="N274" t="inlineStr">
        <is>
          <t>https://image.tmdb.org/t/p/w500/2osbLk1MMt9qjXPKSB2hMcBUyrw.jpg</t>
        </is>
      </c>
      <c r="O274" t="inlineStr">
        <is>
          <t>Ben Platt, Molly Gordon, Noah Galvin, Jimmy Tatro, Caroline Aaron, Ayo Edebiri, Nathan Lee Graham, Owen Thiele</t>
        </is>
      </c>
      <c r="P274" t="inlineStr">
        <is>
          <t>Molly Gordon, Nick Lieberman</t>
        </is>
      </c>
      <c r="Q274" s="36" t="inlineStr">
        <is>
          <t>[{"Source": "Internet Movie Database", "Value": "6.9/10"}, {"Source": "Rotten Tomatoes", "Value": "86%"}, {"Source": "Metacritic", "Value": "68/100"}]</t>
        </is>
      </c>
      <c r="R274" t="inlineStr">
        <is>
          <t>4,400,000</t>
        </is>
      </c>
      <c r="S274" t="inlineStr">
        <is>
          <t>PG-13</t>
        </is>
      </c>
      <c r="T274" t="inlineStr">
        <is>
          <t>93</t>
        </is>
      </c>
      <c r="U274"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4" t="inlineStr">
        <is>
          <t>5,000,000</t>
        </is>
      </c>
      <c r="W274" t="n">
        <v>986054</v>
      </c>
      <c r="X274" t="inlineStr">
        <is>
          <t>[993933, 83773, 1035253, 947612, 555235, 936059, 1181511, 40860, 864168, 1018754, 830721, 1039960, 103758, 977223, 1001783, 790493, 1059811, 1058647, 802372, 24804]</t>
        </is>
      </c>
      <c r="Y274" t="inlineStr">
        <is>
          <t>86%</t>
        </is>
      </c>
      <c r="Z274" t="inlineStr">
        <is>
          <t>6.9/10</t>
        </is>
      </c>
      <c r="AA274" t="inlineStr">
        <is>
          <t>68/100</t>
        </is>
      </c>
      <c r="AB274" t="inlineStr">
        <is>
          <t>https://www.youtube.com/embed/puVDIUk0kM8</t>
        </is>
      </c>
      <c r="AC274" s="96" t="n">
        <v>1731215633548</v>
      </c>
    </row>
    <row r="275" hidden="1">
      <c r="A275" s="87" t="inlineStr">
        <is>
          <t>Raya and the Last Dragon</t>
        </is>
      </c>
      <c r="B275" s="77" t="n">
        <v>86</v>
      </c>
      <c r="C275" s="19" t="inlineStr">
        <is>
          <t>Disney Animation</t>
        </is>
      </c>
      <c r="E275" s="21" t="inlineStr">
        <is>
          <t>Animated</t>
        </is>
      </c>
      <c r="F275" s="22" t="inlineStr">
        <is>
          <t>Princess</t>
        </is>
      </c>
      <c r="H275" s="2" t="inlineStr">
        <is>
          <t>Disney+</t>
        </is>
      </c>
      <c r="I275" s="73" t="inlineStr">
        <is>
          <t>Disney</t>
        </is>
      </c>
      <c r="J275" s="62" t="n">
        <v>2021</v>
      </c>
      <c r="K275">
        <f>ROW(K275)-1</f>
        <v/>
      </c>
      <c r="M275"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5" s="40" t="inlineStr">
        <is>
          <t>https://image.tmdb.org/t/p/w500/lPsD10PP4rgUGiGR4CCXA6iY0QQ.jpg</t>
        </is>
      </c>
      <c r="O275" s="27" t="inlineStr">
        <is>
          <t>Kelly Marie Tran, Awkwafina, Izaac Wang, Gemma Chan, Daniel Dae Kim, Benedict Wong, Jona Xiao, Sandra Oh</t>
        </is>
      </c>
      <c r="P275" s="30" t="inlineStr">
        <is>
          <t>Don Hall, Carlos López Estrada, Paul Briggs</t>
        </is>
      </c>
      <c r="Q275" s="25" t="inlineStr">
        <is>
          <t>[{"Source": "Internet Movie Database", "Value": "7.3/10"}, {"Source": "Rotten Tomatoes", "Value": "93%"}, {"Source": "Metacritic", "Value": "74/100"}]</t>
        </is>
      </c>
      <c r="R275" s="74" t="inlineStr">
        <is>
          <t>130,423,032</t>
        </is>
      </c>
      <c r="S275" s="46" t="inlineStr">
        <is>
          <t>PG</t>
        </is>
      </c>
      <c r="T275" s="31" t="inlineStr">
        <is>
          <t>107</t>
        </is>
      </c>
      <c r="U275" s="53"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75" t="inlineStr">
        <is>
          <t>100,000,000</t>
        </is>
      </c>
      <c r="W275" t="n">
        <v>527774</v>
      </c>
      <c r="X275" t="inlineStr">
        <is>
          <t>[587807, 791373, 508442, 508943, 484718, 501929, 464052, 793723, 529203, 337404, 615457, 458576, 513310, 399566, 581389, 779047, 663558, 550205, 412656, 497698]</t>
        </is>
      </c>
      <c r="Y275" t="inlineStr">
        <is>
          <t>93%</t>
        </is>
      </c>
      <c r="Z275" t="inlineStr">
        <is>
          <t>7.3/10</t>
        </is>
      </c>
      <c r="AA275" t="inlineStr">
        <is>
          <t>74/100</t>
        </is>
      </c>
      <c r="AB275" t="inlineStr">
        <is>
          <t>https://www.youtube.com/embed/3UFWsEY8Hdc</t>
        </is>
      </c>
      <c r="AC275" s="96" t="n">
        <v>1731215633548</v>
      </c>
    </row>
    <row r="276" hidden="1">
      <c r="A276" s="87" t="inlineStr">
        <is>
          <t>Black Panther: Wakanda Forever</t>
        </is>
      </c>
      <c r="B276" s="77" t="n">
        <v>86</v>
      </c>
      <c r="C276" s="19" t="inlineStr">
        <is>
          <t>Marvel</t>
        </is>
      </c>
      <c r="D276" s="20" t="inlineStr">
        <is>
          <t>MCU</t>
        </is>
      </c>
      <c r="E276" s="21" t="inlineStr">
        <is>
          <t>Comic Book</t>
        </is>
      </c>
      <c r="I276" s="73" t="inlineStr">
        <is>
          <t>Disney</t>
        </is>
      </c>
      <c r="J276" s="62" t="n">
        <v>2022</v>
      </c>
      <c r="K276">
        <f>ROW(K276)-1</f>
        <v/>
      </c>
      <c r="M276"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6" s="40" t="inlineStr">
        <is>
          <t>https://image.tmdb.org/t/p/w500/sv1xJUazXeYqALzczSZ3O6nkH75.jpg</t>
        </is>
      </c>
      <c r="O276" s="27" t="inlineStr">
        <is>
          <t>Letitia Wright, Lupita Nyong'o, Danai Gurira, Winston Duke, Dominique Thorne, Tenoch Huerta Mejía, Angela Bassett, Florence Kasumba</t>
        </is>
      </c>
      <c r="P276" s="30" t="inlineStr">
        <is>
          <t>Ryan Coogler</t>
        </is>
      </c>
      <c r="Q276" s="25" t="inlineStr">
        <is>
          <t>[{"Source": "Internet Movie Database", "Value": "6.7/10"}, {"Source": "Rotten Tomatoes", "Value": "84%"}, {"Source": "Metacritic", "Value": "67/100"}]</t>
        </is>
      </c>
      <c r="R276" s="74" t="inlineStr">
        <is>
          <t>859,102,154</t>
        </is>
      </c>
      <c r="S276" s="46" t="inlineStr">
        <is>
          <t>PG-13</t>
        </is>
      </c>
      <c r="T276" s="31" t="inlineStr">
        <is>
          <t>162</t>
        </is>
      </c>
      <c r="U276" s="53"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6" s="75" t="inlineStr">
        <is>
          <t>250,000,000</t>
        </is>
      </c>
      <c r="W276" t="n">
        <v>505642</v>
      </c>
      <c r="X276" t="inlineStr">
        <is>
          <t>[646389, 436270, 315162, 774752, 758009, 640146, 76600, 631842, 1011679, 829280, 536554, 661374, 965839, 593643, 284054, 843794, 894205, 616037, 1013860, 724495]</t>
        </is>
      </c>
      <c r="Y276" t="inlineStr">
        <is>
          <t>84%</t>
        </is>
      </c>
      <c r="Z276" t="inlineStr">
        <is>
          <t>6.7/10</t>
        </is>
      </c>
      <c r="AA276" t="inlineStr">
        <is>
          <t>67/100</t>
        </is>
      </c>
      <c r="AB276" t="inlineStr">
        <is>
          <t>https://www.youtube.com/embed/_Z3QKkl1WyM</t>
        </is>
      </c>
      <c r="AC276" s="96" t="n">
        <v>1731215633548</v>
      </c>
    </row>
    <row r="277" hidden="1">
      <c r="A277" s="87" t="inlineStr">
        <is>
          <t>Phineas and Ferb the Movie: Across the 2nd Dimension</t>
        </is>
      </c>
      <c r="B277" s="77" t="n">
        <v>86</v>
      </c>
      <c r="C277" s="19" t="inlineStr">
        <is>
          <t>Disney Animation</t>
        </is>
      </c>
      <c r="D277" s="20" t="inlineStr">
        <is>
          <t>Disney Channel Original Movie</t>
        </is>
      </c>
      <c r="E277" s="21" t="inlineStr">
        <is>
          <t>Animated</t>
        </is>
      </c>
      <c r="I277" s="73" t="inlineStr">
        <is>
          <t>Disney</t>
        </is>
      </c>
      <c r="J277" s="62" t="n">
        <v>2011</v>
      </c>
      <c r="K277">
        <f>ROW(K277)-1</f>
        <v/>
      </c>
      <c r="M277" s="65" t="inlineStr">
        <is>
          <t>Phineas and Ferb get trapped in an alternate dimension where the evil Doofenshmirtz rules the tri-state area. They must find a way back home with the help of their pet platypus named Perry, who they discover is a secret agent.</t>
        </is>
      </c>
      <c r="N277" s="40" t="inlineStr">
        <is>
          <t>https://image.tmdb.org/t/p/w500/updMFSOZwEftfkJRpozwBlRlYI2.jpg</t>
        </is>
      </c>
      <c r="O277" s="27" t="inlineStr">
        <is>
          <t>Vincent Martella, Thomas Brodie-Sangster, Dee Bradley Baker, Ashley Tisdale, Dan Povenmire, Richard O'Brien, Jeff 'Swampy' Marsh, Alyson Stoner</t>
        </is>
      </c>
      <c r="P277" s="30" t="inlineStr">
        <is>
          <t>Robert Hughes, Dan Povenmire, Jay Lender</t>
        </is>
      </c>
      <c r="Q277" s="25" t="inlineStr">
        <is>
          <t>[{"Source": "Internet Movie Database", "Value": "7.4/10"}, {"Source": "Rotten Tomatoes", "Value": "100%"}]</t>
        </is>
      </c>
      <c r="R277" s="32" t="inlineStr">
        <is>
          <t>0</t>
        </is>
      </c>
      <c r="S277" s="46" t="inlineStr">
        <is>
          <t>TV-G</t>
        </is>
      </c>
      <c r="T277" s="31" t="inlineStr">
        <is>
          <t>77</t>
        </is>
      </c>
      <c r="U277" s="53" t="inlineStr">
        <is>
          <t>{"link": "https://www.themoviedb.org/movie/71689-phineas-and-ferb-the-movie-across-the-2nd-dimension/watch?locale=CA", "flatrate": [{"logo_path": "/97yvRBw1GzX7fXprcF80er19ot.jpg", "provider_id": 337, "provider_name": "Disney Plus", "display_priority": 1}]}</t>
        </is>
      </c>
      <c r="V277" s="56" t="inlineStr">
        <is>
          <t>0</t>
        </is>
      </c>
      <c r="W277" t="n">
        <v>71689</v>
      </c>
      <c r="X277" t="inlineStr">
        <is>
          <t>[466852, 284019, 289460, 458617, 466458, 5928, 665089, 216541, 468577, 153609, 247158, 30338, 124117, 61901, 392216, 594328, 171899, 6646, 287757, 88557]</t>
        </is>
      </c>
      <c r="Y277" t="inlineStr">
        <is>
          <t>100%</t>
        </is>
      </c>
      <c r="Z277" t="inlineStr">
        <is>
          <t>7.4/10</t>
        </is>
      </c>
      <c r="AA277" t="inlineStr">
        <is>
          <t>N/A</t>
        </is>
      </c>
      <c r="AB277" t="inlineStr">
        <is>
          <t>https://www.youtube.com/embed/jwfNAPIfip4</t>
        </is>
      </c>
      <c r="AC277" s="96" t="n">
        <v>1731215633548</v>
      </c>
    </row>
    <row r="278" hidden="1">
      <c r="A278" s="87" t="inlineStr">
        <is>
          <t>Ted</t>
        </is>
      </c>
      <c r="B278" s="77" t="n">
        <v>86</v>
      </c>
      <c r="C278" s="19" t="inlineStr">
        <is>
          <t>Ted</t>
        </is>
      </c>
      <c r="E278" s="21" t="inlineStr">
        <is>
          <t>Comedy</t>
        </is>
      </c>
      <c r="I278" s="73" t="inlineStr">
        <is>
          <t>Universal Pictures</t>
        </is>
      </c>
      <c r="J278" s="62" t="n">
        <v>2012</v>
      </c>
      <c r="K278">
        <f>ROW(K278)-1</f>
        <v/>
      </c>
      <c r="L278"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78" s="65" t="inlineStr">
        <is>
          <t>John Bennett, a man whose childhood wish of bringing his teddy bear to life came true, now must decide between keeping the relationship with the bear or his girlfriend, Lori.</t>
        </is>
      </c>
      <c r="N278" s="40" t="inlineStr">
        <is>
          <t>https://image.tmdb.org/t/p/w500/1QVZXQQHCEIj8lyUhdBYd2qOYtq.jpg</t>
        </is>
      </c>
      <c r="O278" s="27" t="inlineStr">
        <is>
          <t>Mark Wahlberg, Mila Kunis, Seth MacFarlane, Joel McHale, Giovanni Ribisi, Patrick Warburton, Matt Walsh, Jessica Barth</t>
        </is>
      </c>
      <c r="P278" s="30" t="inlineStr">
        <is>
          <t>Seth MacFarlane</t>
        </is>
      </c>
      <c r="Q278" s="25" t="inlineStr">
        <is>
          <t>[{"Source": "Internet Movie Database", "Value": "6.9/10"}, {"Source": "Rotten Tomatoes", "Value": "69%"}, {"Source": "Metacritic", "Value": "62/100"}]</t>
        </is>
      </c>
      <c r="R278" s="74" t="inlineStr">
        <is>
          <t>549,368,315</t>
        </is>
      </c>
      <c r="S278" s="46" t="inlineStr">
        <is>
          <t>R</t>
        </is>
      </c>
      <c r="T278" s="31" t="inlineStr">
        <is>
          <t>107</t>
        </is>
      </c>
      <c r="U278" s="53"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75" t="inlineStr">
        <is>
          <t>50,000,000</t>
        </is>
      </c>
      <c r="W278" t="n">
        <v>72105</v>
      </c>
      <c r="X278" t="inlineStr">
        <is>
          <t>[214756, 89492, 85, 62177, 18785, 64688, 50544, 218, 82693, 1930, 14161, 77866, 1858, 23483, 185, 329, 44912, 76493, 45243, 80035]</t>
        </is>
      </c>
      <c r="Y278" t="inlineStr">
        <is>
          <t>69%</t>
        </is>
      </c>
      <c r="Z278" t="inlineStr">
        <is>
          <t>6.9/10</t>
        </is>
      </c>
      <c r="AA278" t="inlineStr">
        <is>
          <t>62/100</t>
        </is>
      </c>
      <c r="AB278" t="inlineStr">
        <is>
          <t>https://www.youtube.com/embed/xXDAs23aSQc</t>
        </is>
      </c>
      <c r="AC278" s="96" t="n">
        <v>1731215633548</v>
      </c>
    </row>
    <row r="279" hidden="1">
      <c r="A279" s="87" t="inlineStr">
        <is>
          <t>Ron's Gone Wrong</t>
        </is>
      </c>
      <c r="B279" s="77" t="n">
        <v>86</v>
      </c>
      <c r="E279" s="21" t="inlineStr">
        <is>
          <t>Animated</t>
        </is>
      </c>
      <c r="I279" s="73" t="inlineStr">
        <is>
          <t>20th Century Studios</t>
        </is>
      </c>
      <c r="J279" s="62" t="n">
        <v>2021</v>
      </c>
      <c r="K279">
        <f>ROW(K279)-1</f>
        <v/>
      </c>
      <c r="M279" t="inlineStr">
        <is>
          <t>In a world where walking, talking, digitally connected bots have become children's best friends, an 11-year-old finds that his robot buddy doesn't quite work the same as the others do.</t>
        </is>
      </c>
      <c r="N279" t="inlineStr">
        <is>
          <t>https://image.tmdb.org/t/p/w500/plzgQAXIEHm4Y92ktxU6fedUc0x.jpg</t>
        </is>
      </c>
      <c r="O279" t="inlineStr">
        <is>
          <t>Zach Galifianakis, Jack Dylan Grazer, Ed Helms, Olivia Colman, Justice Smith, Rob Delaney, Kylie Cantrall, Ricardo Hurtado</t>
        </is>
      </c>
      <c r="P279" t="inlineStr">
        <is>
          <t>Sarah Smith, Jean-Philippe Vine, Octavio E. Rodriguez</t>
        </is>
      </c>
      <c r="Q279" s="36" t="inlineStr">
        <is>
          <t>[{"Source": "Internet Movie Database", "Value": "7.1/10"}, {"Source": "Metacritic", "Value": "65/100"}]</t>
        </is>
      </c>
      <c r="R279" s="78" t="inlineStr">
        <is>
          <t>60,692,022</t>
        </is>
      </c>
      <c r="S279" t="inlineStr">
        <is>
          <t>PG</t>
        </is>
      </c>
      <c r="T279" t="inlineStr">
        <is>
          <t>107</t>
        </is>
      </c>
      <c r="U279"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t="inlineStr">
        <is>
          <t>0</t>
        </is>
      </c>
      <c r="W279" t="n">
        <v>482321</v>
      </c>
      <c r="X279" t="inlineStr">
        <is>
          <t>[774741, 17532, 762879, 568124, 770254, 554590, 585245, 438695, 140870, 617653, 522016, 425909, 831827, 654974, 512025, 877183, 508943, 550988, 458253, 643532]</t>
        </is>
      </c>
      <c r="Y279" t="inlineStr">
        <is>
          <t>N/A</t>
        </is>
      </c>
      <c r="Z279" t="inlineStr">
        <is>
          <t>7.1/10</t>
        </is>
      </c>
      <c r="AA279" t="inlineStr">
        <is>
          <t>65/100</t>
        </is>
      </c>
      <c r="AB279" t="inlineStr">
        <is>
          <t>https://www.youtube.com/embed/8I8nMtzN05s</t>
        </is>
      </c>
      <c r="AC279" s="96" t="n">
        <v>1731215633548</v>
      </c>
    </row>
    <row r="280" hidden="1">
      <c r="A280" s="87" t="inlineStr">
        <is>
          <t>John Wick: Chapter 2</t>
        </is>
      </c>
      <c r="B280" s="77" t="n">
        <v>86</v>
      </c>
      <c r="C280" s="19" t="inlineStr">
        <is>
          <t>John Wick</t>
        </is>
      </c>
      <c r="E280" s="21" t="inlineStr">
        <is>
          <t>Action</t>
        </is>
      </c>
      <c r="I280" s="73" t="inlineStr">
        <is>
          <t>Lionsgate</t>
        </is>
      </c>
      <c r="J280" s="62" t="n">
        <v>2017</v>
      </c>
      <c r="K280">
        <f>ROW(K280)-1</f>
        <v/>
      </c>
      <c r="M280" s="65" t="inlineStr">
        <is>
          <t>John Wick is forced out of retirement by a former associate looking to seize control of a shadowy international assassins’ guild. Bound by a blood oath to aid him, Wick travels to Rome and does battle against some of the world’s most dangerous killers.</t>
        </is>
      </c>
      <c r="N280" s="40" t="inlineStr">
        <is>
          <t>https://image.tmdb.org/t/p/w500/hXWBc0ioZP3cN4zCu6SN3YHXZVO.jpg</t>
        </is>
      </c>
      <c r="O280" s="27" t="inlineStr">
        <is>
          <t>Keanu Reeves, Common, Ian McShane, Laurence Fishburne, Riccardo Scamarcio, Ruby Rose, Lance Reddick, Peter Stormare</t>
        </is>
      </c>
      <c r="P280" s="30" t="inlineStr">
        <is>
          <t>Chad Stahelski</t>
        </is>
      </c>
      <c r="Q280" s="25" t="inlineStr">
        <is>
          <t>[{"Source": "Internet Movie Database", "Value": "7.4/10"}, {"Source": "Rotten Tomatoes", "Value": "89%"}, {"Source": "Metacritic", "Value": "75/100"}]</t>
        </is>
      </c>
      <c r="R280" s="74" t="inlineStr">
        <is>
          <t>171,539,887</t>
        </is>
      </c>
      <c r="S280" s="46" t="inlineStr">
        <is>
          <t>R</t>
        </is>
      </c>
      <c r="T280" s="31" t="inlineStr">
        <is>
          <t>122</t>
        </is>
      </c>
      <c r="U280" s="53"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280" s="75" t="inlineStr">
        <is>
          <t>40,000,000</t>
        </is>
      </c>
      <c r="W280" t="n">
        <v>324552</v>
      </c>
      <c r="X280" t="inlineStr">
        <is>
          <t>[458156, 245891, 263115, 293167, 324849, 315837, 340837, 311324, 283995, 282035, 345922, 337339, 395992, 419430, 417644, 121856, 353486, 305470, 263472, 346672]</t>
        </is>
      </c>
      <c r="Y280" t="inlineStr">
        <is>
          <t>89%</t>
        </is>
      </c>
      <c r="Z280" t="inlineStr">
        <is>
          <t>7.4/10</t>
        </is>
      </c>
      <c r="AA280" t="inlineStr">
        <is>
          <t>75/100</t>
        </is>
      </c>
      <c r="AB280" t="inlineStr">
        <is>
          <t>https://www.youtube.com/embed/LZrX9mffH8Y</t>
        </is>
      </c>
      <c r="AC280" s="96" t="n">
        <v>1731215633548</v>
      </c>
    </row>
    <row r="281" hidden="1">
      <c r="A281" s="87" t="inlineStr">
        <is>
          <t>The Outfit</t>
        </is>
      </c>
      <c r="B281" s="77" t="n">
        <v>86</v>
      </c>
      <c r="E281" s="21" t="inlineStr">
        <is>
          <t>Crime</t>
        </is>
      </c>
      <c r="F281" s="22" t="inlineStr">
        <is>
          <t>Thriller</t>
        </is>
      </c>
      <c r="I281" s="73" t="inlineStr">
        <is>
          <t>Focus Features</t>
        </is>
      </c>
      <c r="J281" s="62" t="n">
        <v>2022</v>
      </c>
      <c r="K281">
        <f>ROW(K281)-1</f>
        <v/>
      </c>
      <c r="M281"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1" s="40" t="inlineStr">
        <is>
          <t>https://image.tmdb.org/t/p/w500/lZa5EB6PVJBT5mxhgZS5ftqdAm6.jpg</t>
        </is>
      </c>
      <c r="O281" s="27" t="inlineStr">
        <is>
          <t>Mark Rylance, Zoey Deutch, Johnny Flynn, Dylan O'Brien, Simon Russell Beale, Nikki Amuka-Bird, Alan Mehdizadeh, Johnathan McClain</t>
        </is>
      </c>
      <c r="P281" s="30" t="inlineStr">
        <is>
          <t>Graham Moore</t>
        </is>
      </c>
      <c r="Q281" s="25" t="inlineStr">
        <is>
          <t>[{"Source": "Internet Movie Database", "Value": "7.2/10"}, {"Source": "Rotten Tomatoes", "Value": "85%"}, {"Source": "Metacritic", "Value": "69/100"}]</t>
        </is>
      </c>
      <c r="R281" s="74" t="inlineStr">
        <is>
          <t>4,000,000</t>
        </is>
      </c>
      <c r="S281" s="46" t="inlineStr">
        <is>
          <t>R</t>
        </is>
      </c>
      <c r="T281" s="31" t="inlineStr">
        <is>
          <t>105</t>
        </is>
      </c>
      <c r="U281" s="53"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75" t="inlineStr">
        <is>
          <t>5,000,000</t>
        </is>
      </c>
      <c r="W281" t="n">
        <v>799876</v>
      </c>
      <c r="X281" t="inlineStr">
        <is>
          <t>[294793, 606402, 510388, 897429, 879957, 13581, 1093994, 619594, 929436, 1215439, 951470, 777831, 762823, 795109, 277237, 817959, 1162321, 538061, 86812, 5353]</t>
        </is>
      </c>
      <c r="Y281" t="inlineStr">
        <is>
          <t>85%</t>
        </is>
      </c>
      <c r="Z281" t="inlineStr">
        <is>
          <t>7.2/10</t>
        </is>
      </c>
      <c r="AA281" t="inlineStr">
        <is>
          <t>69/100</t>
        </is>
      </c>
      <c r="AB281" t="inlineStr">
        <is>
          <t>https://www.youtube.com/embed/3UgJL23HxyU</t>
        </is>
      </c>
      <c r="AC281" s="96" t="n">
        <v>1731215633548</v>
      </c>
    </row>
    <row r="282" hidden="1">
      <c r="A282" s="87" t="inlineStr">
        <is>
          <t>Teenage Mutant Ninja Turtles: Mutant Mayhem</t>
        </is>
      </c>
      <c r="B282" s="77" t="n">
        <v>86</v>
      </c>
      <c r="C282" s="19" t="inlineStr">
        <is>
          <t>TMNT</t>
        </is>
      </c>
      <c r="E282" s="21" t="inlineStr">
        <is>
          <t>Animated</t>
        </is>
      </c>
      <c r="F282" s="22" t="inlineStr">
        <is>
          <t>Comic Book</t>
        </is>
      </c>
      <c r="I282" s="73" t="inlineStr">
        <is>
          <t>Paramount Pictures</t>
        </is>
      </c>
      <c r="J282" s="62" t="n">
        <v>2023</v>
      </c>
      <c r="K282">
        <f>ROW(K282)-1</f>
        <v/>
      </c>
      <c r="L282"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82"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82" s="40" t="inlineStr">
        <is>
          <t>https://image.tmdb.org/t/p/w500/ueO9MYIOHO7M1PiMUeX74uf8fB9.jpg</t>
        </is>
      </c>
      <c r="O282" s="27" t="inlineStr">
        <is>
          <t>Micah Abbey, Shamon Brown Jr., Nicolas Cantu, Brady Noon, Ayo Edebiri, Maya Rudolph, John Cena, Seth Rogen</t>
        </is>
      </c>
      <c r="P282" s="30" t="inlineStr">
        <is>
          <t>Jeff Rowe, Kyler Spears</t>
        </is>
      </c>
      <c r="Q282" s="25" t="inlineStr">
        <is>
          <t>[{"Source": "Internet Movie Database", "Value": "7.2/10"}, {"Source": "Rotten Tomatoes", "Value": "95%"}, {"Source": "Metacritic", "Value": "74/100"}]</t>
        </is>
      </c>
      <c r="R282" s="74" t="inlineStr">
        <is>
          <t>180,513,586</t>
        </is>
      </c>
      <c r="S282" s="46" t="inlineStr">
        <is>
          <t>PG</t>
        </is>
      </c>
      <c r="T282" s="31" t="inlineStr">
        <is>
          <t>100</t>
        </is>
      </c>
      <c r="U282" s="53"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282" s="75" t="inlineStr">
        <is>
          <t>75,000,000</t>
        </is>
      </c>
      <c r="W282" t="n">
        <v>614930</v>
      </c>
      <c r="X282" t="inlineStr">
        <is>
          <t>[765172, 565770, 13312, 73134, 1008042, 1002185, 1498, 972118, 974931, 945729, 846867, 963765, 747188, 98566, 1076364, 979275, 613368, 978783, 1106299, 986054]</t>
        </is>
      </c>
      <c r="Y282" t="inlineStr">
        <is>
          <t>95%</t>
        </is>
      </c>
      <c r="Z282" t="inlineStr">
        <is>
          <t>7.2/10</t>
        </is>
      </c>
      <c r="AA282" t="inlineStr">
        <is>
          <t>74/100</t>
        </is>
      </c>
      <c r="AB282" t="inlineStr">
        <is>
          <t>https://www.youtube.com/embed/JhXRNRmuYcc</t>
        </is>
      </c>
      <c r="AC282" s="96" t="n">
        <v>1731215633548</v>
      </c>
    </row>
    <row r="283" hidden="1">
      <c r="A283" s="87" t="inlineStr">
        <is>
          <t>Baby Driver</t>
        </is>
      </c>
      <c r="B283" s="77" t="n">
        <v>86</v>
      </c>
      <c r="E283" s="21" t="inlineStr">
        <is>
          <t>Action</t>
        </is>
      </c>
      <c r="I283" s="73" t="inlineStr">
        <is>
          <t>Sony Pictures</t>
        </is>
      </c>
      <c r="J283" s="62" t="n">
        <v>2017</v>
      </c>
      <c r="K283">
        <f>ROW(K283)-1</f>
        <v/>
      </c>
      <c r="M283" t="inlineStr">
        <is>
          <t>After being coerced into working for a crime boss, a young getaway driver finds himself taking part in a heist doomed to fail.</t>
        </is>
      </c>
      <c r="N283" t="inlineStr">
        <is>
          <t>https://image.tmdb.org/t/p/w500/rmnQ9jKW72bHu8uKlMjPIb2VLMI.jpg</t>
        </is>
      </c>
      <c r="O283" t="inlineStr">
        <is>
          <t>Ansel Elgort, Kevin Spacey, Lily James, Jon Hamm, Jamie Foxx, Eiza González, Jon Bernthal, Flea</t>
        </is>
      </c>
      <c r="P283" t="inlineStr">
        <is>
          <t>Edgar Wright</t>
        </is>
      </c>
      <c r="Q283" s="36" t="inlineStr">
        <is>
          <t>[{"Source": "Internet Movie Database", "Value": "7.5/10"}, {"Source": "Rotten Tomatoes", "Value": "92%"}, {"Source": "Metacritic", "Value": "86/100"}]</t>
        </is>
      </c>
      <c r="R283" s="78" t="inlineStr">
        <is>
          <t>226,945,087</t>
        </is>
      </c>
      <c r="S283" t="inlineStr">
        <is>
          <t>R</t>
        </is>
      </c>
      <c r="T283" t="inlineStr">
        <is>
          <t>113</t>
        </is>
      </c>
      <c r="U283"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78" t="inlineStr">
        <is>
          <t>34,000,000</t>
        </is>
      </c>
      <c r="W283" t="n">
        <v>339403</v>
      </c>
      <c r="X283" t="inlineStr">
        <is>
          <t>[374720, 315635, 281338, 22538, 335984, 339846, 341013, 353491, 343668, 419430, 339964, 371638, 416477, 297762, 428449, 321612, 390043, 346364, 337170, 747]</t>
        </is>
      </c>
      <c r="Y283" t="inlineStr">
        <is>
          <t>92%</t>
        </is>
      </c>
      <c r="Z283" t="inlineStr">
        <is>
          <t>7.5/10</t>
        </is>
      </c>
      <c r="AA283" t="inlineStr">
        <is>
          <t>86/100</t>
        </is>
      </c>
      <c r="AB283" t="inlineStr">
        <is>
          <t>https://www.youtube.com/embed/jGGptGEAo2U</t>
        </is>
      </c>
      <c r="AC283" s="96" t="n">
        <v>1731215633548</v>
      </c>
    </row>
    <row r="284" hidden="1">
      <c r="A284" s="87" t="inlineStr">
        <is>
          <t>Chip 'n Dale: Rescue Rangers</t>
        </is>
      </c>
      <c r="B284" s="77" t="n">
        <v>86</v>
      </c>
      <c r="C284" s="19" t="inlineStr">
        <is>
          <t>Disney Live Action</t>
        </is>
      </c>
      <c r="D284" s="20" t="inlineStr">
        <is>
          <t>Disney Hybrid</t>
        </is>
      </c>
      <c r="E284" s="21" t="inlineStr">
        <is>
          <t>Adventure</t>
        </is>
      </c>
      <c r="F284" s="22" t="inlineStr">
        <is>
          <t>Comedy</t>
        </is>
      </c>
      <c r="H284" s="2" t="inlineStr">
        <is>
          <t>Disney+</t>
        </is>
      </c>
      <c r="I284" s="73" t="inlineStr">
        <is>
          <t>Disney</t>
        </is>
      </c>
      <c r="J284" s="62" t="n">
        <v>2022</v>
      </c>
      <c r="K284">
        <f>ROW(K284)-1</f>
        <v/>
      </c>
      <c r="M284"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4" s="40" t="inlineStr">
        <is>
          <t>https://image.tmdb.org/t/p/w500/7UGmn8TyWPPzkjhLUW58cOUHjPS.jpg</t>
        </is>
      </c>
      <c r="O284" s="27" t="inlineStr">
        <is>
          <t>Andy Samberg, John Mulaney, KiKi Layne, Will Arnett, Eric Bana, Flula Borg, Dennis Haysbert, Keegan-Michael Key</t>
        </is>
      </c>
      <c r="P284" s="30" t="inlineStr">
        <is>
          <t>Akiva Schaffer</t>
        </is>
      </c>
      <c r="Q284" s="25" t="inlineStr">
        <is>
          <t>[{"Source": "Internet Movie Database", "Value": "6.9/10"}, {"Source": "Metacritic", "Value": "66/100"}]</t>
        </is>
      </c>
      <c r="R284" s="74" t="inlineStr">
        <is>
          <t>623,190</t>
        </is>
      </c>
      <c r="S284" s="46" t="inlineStr">
        <is>
          <t>PG</t>
        </is>
      </c>
      <c r="T284" s="31" t="inlineStr">
        <is>
          <t>99</t>
        </is>
      </c>
      <c r="U284" s="53" t="inlineStr">
        <is>
          <t>{"link": "https://www.themoviedb.org/movie/420821-chip-n-dale-rescue-rangers/watch?locale=CA", "flatrate": [{"logo_path": "/97yvRBw1GzX7fXprcF80er19ot.jpg", "provider_id": 337, "provider_name": "Disney Plus", "display_priority": 1}]}</t>
        </is>
      </c>
      <c r="V284" s="75" t="inlineStr">
        <is>
          <t>70,000,000</t>
        </is>
      </c>
      <c r="W284" t="n">
        <v>420821</v>
      </c>
      <c r="X284" t="inlineStr">
        <is>
          <t>[973164, 504827, 650, 884315, 862491, 630766, 1073337, 540734, 21531, 615684, 649918, 12251, 624625, 19267, 427004, 31894, 756187, 549945, 795564, 884588]</t>
        </is>
      </c>
      <c r="Y284" t="inlineStr">
        <is>
          <t>N/A</t>
        </is>
      </c>
      <c r="Z284" t="inlineStr">
        <is>
          <t>6.9/10</t>
        </is>
      </c>
      <c r="AA284" t="inlineStr">
        <is>
          <t>66/100</t>
        </is>
      </c>
      <c r="AB284" t="inlineStr">
        <is>
          <t>https://www.youtube.com/embed/mHm7-5-5qOg</t>
        </is>
      </c>
      <c r="AC284" s="96" t="n">
        <v>1731215633548</v>
      </c>
    </row>
    <row r="285" hidden="1">
      <c r="A285" s="87" t="inlineStr">
        <is>
          <t>Scream</t>
        </is>
      </c>
      <c r="B285" s="77" t="n">
        <v>86</v>
      </c>
      <c r="C285" s="19" t="inlineStr">
        <is>
          <t>Scream</t>
        </is>
      </c>
      <c r="E285" s="21" t="inlineStr">
        <is>
          <t>Horror</t>
        </is>
      </c>
      <c r="F285" s="22" t="inlineStr">
        <is>
          <t>Slasher</t>
        </is>
      </c>
      <c r="I285" s="73" t="inlineStr">
        <is>
          <t>Dimension Films</t>
        </is>
      </c>
      <c r="J285" s="62" t="n">
        <v>1996</v>
      </c>
      <c r="K285">
        <f>ROW(K285)-1</f>
        <v/>
      </c>
      <c r="L285"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5" s="65" t="inlineStr">
        <is>
          <t>A year after the murder of her mother, a teenage girl is terrorized by a masked killer who targets her and her friends by using scary movies as part of a deadly game.</t>
        </is>
      </c>
      <c r="N285" s="40" t="inlineStr">
        <is>
          <t>https://image.tmdb.org/t/p/w500/aXAByjBN8UhaYvotqRCwa5MsMGu.jpg</t>
        </is>
      </c>
      <c r="O285" s="27" t="inlineStr">
        <is>
          <t>David Arquette, Neve Campbell, Courteney Cox, Matthew Lillard, Rose McGowan, Skeet Ulrich, Jamie Kennedy, W. Earl Brown</t>
        </is>
      </c>
      <c r="P285" s="30" t="inlineStr">
        <is>
          <t>Wes Craven</t>
        </is>
      </c>
      <c r="Q285" s="25" t="inlineStr">
        <is>
          <t>[{"Source": "Internet Movie Database", "Value": "7.4/10"}, {"Source": "Rotten Tomatoes", "Value": "77%"}, {"Source": "Metacritic", "Value": "65/100"}]</t>
        </is>
      </c>
      <c r="R285" s="74" t="inlineStr">
        <is>
          <t>173,046,663</t>
        </is>
      </c>
      <c r="S285" s="46" t="inlineStr">
        <is>
          <t>R</t>
        </is>
      </c>
      <c r="T285" s="31" t="inlineStr">
        <is>
          <t>112</t>
        </is>
      </c>
      <c r="U285" s="53"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5" s="75" t="inlineStr">
        <is>
          <t>14,000,000</t>
        </is>
      </c>
      <c r="W285" t="n">
        <v>4232</v>
      </c>
      <c r="X285" t="inlineStr">
        <is>
          <t>[4233, 41446, 4234, 646385, 3597, 377, 9532, 948, 9637, 10779, 4247, 11171, 9373, 617, 934433, 8329, 9100, 23437, 23827, 927]</t>
        </is>
      </c>
      <c r="Y285" t="inlineStr">
        <is>
          <t>77%</t>
        </is>
      </c>
      <c r="Z285" t="inlineStr">
        <is>
          <t>7.4/10</t>
        </is>
      </c>
      <c r="AA285" t="inlineStr">
        <is>
          <t>65/100</t>
        </is>
      </c>
      <c r="AB285" t="inlineStr">
        <is>
          <t>https://www.youtube.com/embed/U0LETmDvuXc</t>
        </is>
      </c>
      <c r="AC285" s="96" t="n">
        <v>1731215633548</v>
      </c>
    </row>
    <row r="286" hidden="1">
      <c r="A286" s="87" t="inlineStr">
        <is>
          <t>Muppet Christmas Carol</t>
        </is>
      </c>
      <c r="B286" s="77" t="n">
        <v>86</v>
      </c>
      <c r="C286" s="19" t="inlineStr">
        <is>
          <t>Disney Live Action</t>
        </is>
      </c>
      <c r="D286" s="20" t="inlineStr">
        <is>
          <t>Muppets</t>
        </is>
      </c>
      <c r="E286" s="21" t="inlineStr">
        <is>
          <t>Comedy</t>
        </is>
      </c>
      <c r="F286" s="22" t="inlineStr">
        <is>
          <t>Family</t>
        </is>
      </c>
      <c r="G286" s="1" t="inlineStr">
        <is>
          <t>Christmas</t>
        </is>
      </c>
      <c r="I286" s="73" t="inlineStr">
        <is>
          <t>Disney</t>
        </is>
      </c>
      <c r="J286" s="62" t="n">
        <v>1992</v>
      </c>
      <c r="K286">
        <f>ROW(K286)-1</f>
        <v/>
      </c>
      <c r="M286" t="inlineStr">
        <is>
          <t>A retelling of the classic Dickens tale of Ebenezer Scrooge, miser extraordinaire. He is held accountable for his dastardly ways during night-time visitations by the Ghosts of Christmas Past, Present and Future.</t>
        </is>
      </c>
      <c r="N286" t="inlineStr">
        <is>
          <t>https://image.tmdb.org/t/p/w500/ssrV29QSVVJuemBHho0Qx7pFYak.jpg</t>
        </is>
      </c>
      <c r="O286" t="inlineStr">
        <is>
          <t>Michael Caine, Dave Goelz, Steve Whitmire, Jerry Nelson, Frank Oz, David Rudman, Don Austen, Jessica Fox</t>
        </is>
      </c>
      <c r="P286" t="inlineStr">
        <is>
          <t>Brian Henson</t>
        </is>
      </c>
      <c r="Q286" s="36" t="inlineStr">
        <is>
          <t>[{"Source": "Internet Movie Database", "Value": "7.8/10"}, {"Source": "Rotten Tomatoes", "Value": "77%"}, {"Source": "Metacritic", "Value": "64/100"}]</t>
        </is>
      </c>
      <c r="R286" s="78" t="inlineStr">
        <is>
          <t>27,300,000</t>
        </is>
      </c>
      <c r="S286" t="inlineStr">
        <is>
          <t>G</t>
        </is>
      </c>
      <c r="T286" t="inlineStr">
        <is>
          <t>85</t>
        </is>
      </c>
      <c r="U286"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86" s="78" t="inlineStr">
        <is>
          <t>12,000,000</t>
        </is>
      </c>
      <c r="W286" t="n">
        <v>10437</v>
      </c>
      <c r="X286" t="inlineStr">
        <is>
          <t>[10874, 14900, 11176, 413990, 492024, 2610, 13247, 19330, 12661, 33021, 43277, 731684, 40507, 55694, 107596, 33695, 33586, 82375, 89237, 11858]</t>
        </is>
      </c>
      <c r="Y286" t="inlineStr">
        <is>
          <t>77%</t>
        </is>
      </c>
      <c r="Z286" t="inlineStr">
        <is>
          <t>7.8/10</t>
        </is>
      </c>
      <c r="AA286" t="inlineStr">
        <is>
          <t>64/100</t>
        </is>
      </c>
      <c r="AB286" t="inlineStr">
        <is>
          <t>https://www.youtube.com/embed/JXaVI60BFJM</t>
        </is>
      </c>
      <c r="AC286" s="96" t="n">
        <v>1731215633548</v>
      </c>
    </row>
    <row r="287" hidden="1">
      <c r="A287" s="87" t="inlineStr">
        <is>
          <t>Paddington</t>
        </is>
      </c>
      <c r="B287" s="77" t="n">
        <v>86</v>
      </c>
      <c r="C287" s="19" t="inlineStr">
        <is>
          <t>Paddington</t>
        </is>
      </c>
      <c r="E287" s="21" t="inlineStr">
        <is>
          <t>Comedy</t>
        </is>
      </c>
      <c r="F287" s="22" t="inlineStr">
        <is>
          <t>Family</t>
        </is>
      </c>
      <c r="I287" s="73" t="inlineStr">
        <is>
          <t>StudioCanal</t>
        </is>
      </c>
      <c r="J287" s="62" t="n">
        <v>2014</v>
      </c>
      <c r="K287">
        <f>ROW(K287)-1</f>
        <v/>
      </c>
      <c r="L287" s="68" t="inlineStr">
        <is>
          <t>A delightful movie that adults and children can enjoy. Plenty of laughs and cheery throughout, but also provides some tense moments. A good message and will leave you happier than before you watched.</t>
        </is>
      </c>
      <c r="M287" s="65" t="inlineStr">
        <is>
          <t>A young Peruvian bear travels to London in search of a new home. Finding himself lost and alone at Paddington Station, he meets the kindly Brown family.</t>
        </is>
      </c>
      <c r="N287" s="40" t="inlineStr">
        <is>
          <t>https://image.tmdb.org/t/p/w500/y7lFcSKhFrcelocr2VFflJnVzIH.jpg</t>
        </is>
      </c>
      <c r="O287" s="27" t="inlineStr">
        <is>
          <t>Ben Whishaw, Hugh Bonneville, Sally Hawkins, Samuel Joslin, Madeleine Harris, Julie Walters, Nicole Kidman, Jim Broadbent</t>
        </is>
      </c>
      <c r="P287" s="30" t="inlineStr">
        <is>
          <t>Paul King</t>
        </is>
      </c>
      <c r="Q287" s="25" t="inlineStr">
        <is>
          <t>[{"Source": "Internet Movie Database", "Value": "7.3/10"}, {"Source": "Rotten Tomatoes", "Value": "97%"}, {"Source": "Metacritic", "Value": "77/100"}]</t>
        </is>
      </c>
      <c r="R287" s="74" t="inlineStr">
        <is>
          <t>259,207,227</t>
        </is>
      </c>
      <c r="S287" s="46" t="inlineStr">
        <is>
          <t>PG</t>
        </is>
      </c>
      <c r="T287" s="31" t="inlineStr">
        <is>
          <t>96</t>
        </is>
      </c>
      <c r="U287" s="53" t="inlineStr">
        <is>
          <t>{"link": "https://www.themoviedb.org/movie/116149-paddington/watch?locale=CA",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7" s="75" t="inlineStr">
        <is>
          <t>55,000,000</t>
        </is>
      </c>
      <c r="W287" t="n">
        <v>116149</v>
      </c>
      <c r="X287" t="inlineStr">
        <is>
          <t>[346648, 522039, 170522, 227159, 289727, 15139, 100042, 256962, 215211, 121734, 270946, 252178, 172385, 224141, 9722, 228161, 197950, 282813, 131631, 210860]</t>
        </is>
      </c>
      <c r="Y287" t="inlineStr">
        <is>
          <t>97%</t>
        </is>
      </c>
      <c r="Z287" t="inlineStr">
        <is>
          <t>7.3/10</t>
        </is>
      </c>
      <c r="AA287" t="inlineStr">
        <is>
          <t>77/100</t>
        </is>
      </c>
      <c r="AB287" t="inlineStr">
        <is>
          <t>https://www.youtube.com/embed/7bZFr2IA0Bo</t>
        </is>
      </c>
      <c r="AC287" s="96" t="n">
        <v>1731215633548</v>
      </c>
    </row>
    <row r="288" hidden="1">
      <c r="A288" s="87" t="inlineStr">
        <is>
          <t>Christmas Vacation</t>
        </is>
      </c>
      <c r="B288" s="77" t="n">
        <v>86</v>
      </c>
      <c r="C288" s="19" t="inlineStr">
        <is>
          <t>National Lampoon’s</t>
        </is>
      </c>
      <c r="E288" s="21" t="inlineStr">
        <is>
          <t>Comedy</t>
        </is>
      </c>
      <c r="G288" s="1" t="inlineStr">
        <is>
          <t>Christmas</t>
        </is>
      </c>
      <c r="I288" s="73" t="inlineStr">
        <is>
          <t>Warner Bros.</t>
        </is>
      </c>
      <c r="J288" s="62" t="n">
        <v>1989</v>
      </c>
      <c r="K288">
        <f>ROW(K288)-1</f>
        <v/>
      </c>
      <c r="M288"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8" s="40" t="inlineStr">
        <is>
          <t>https://image.tmdb.org/t/p/w500/g0Oq8noD2ocpf5SkgFcPIvST33y.jpg</t>
        </is>
      </c>
      <c r="O288" s="27" t="inlineStr">
        <is>
          <t>Chevy Chase, Beverly D'Angelo, Juliette Lewis, Johnny Galecki, John Randolph, Diane Ladd, E.G. Marshall, Doris Roberts</t>
        </is>
      </c>
      <c r="P288" s="30" t="inlineStr">
        <is>
          <t>Jeremiah S. Chechik</t>
        </is>
      </c>
      <c r="Q288" s="25" t="inlineStr">
        <is>
          <t>[{"Source": "Internet Movie Database", "Value": "7.5/10"}, {"Source": "Rotten Tomatoes", "Value": "70%"}, {"Source": "Metacritic", "Value": "49/100"}]</t>
        </is>
      </c>
      <c r="R288" s="74" t="inlineStr">
        <is>
          <t>71,300,000</t>
        </is>
      </c>
      <c r="S288" s="46" t="inlineStr">
        <is>
          <t>PG-13</t>
        </is>
      </c>
      <c r="T288" s="31" t="inlineStr">
        <is>
          <t>97</t>
        </is>
      </c>
      <c r="U288" s="53"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88" s="75" t="inlineStr">
        <is>
          <t>27,000,000</t>
        </is>
      </c>
      <c r="W288" t="n">
        <v>5825</v>
      </c>
      <c r="X288" t="inlineStr">
        <is>
          <t>[6951, 11418, 11153, 11419, 11155, 850, 10135, 13377, 8388, 771, 10083, 9647, 14621, 13958, 10835, 13673, 11395, 11881, 13382, 24253]</t>
        </is>
      </c>
      <c r="Y288" t="inlineStr">
        <is>
          <t>70%</t>
        </is>
      </c>
      <c r="Z288" t="inlineStr">
        <is>
          <t>7.5/10</t>
        </is>
      </c>
      <c r="AA288" t="inlineStr">
        <is>
          <t>49/100</t>
        </is>
      </c>
      <c r="AB288" t="inlineStr">
        <is>
          <t>https://www.youtube.com/embed/tLVd4ipC5Lc</t>
        </is>
      </c>
      <c r="AC288" s="96" t="n">
        <v>1731215633548</v>
      </c>
    </row>
    <row r="289" hidden="1">
      <c r="A289" s="87" t="inlineStr">
        <is>
          <t>Harry Potter and the Half-Blood Prince</t>
        </is>
      </c>
      <c r="B289" s="77" t="n">
        <v>86</v>
      </c>
      <c r="C289" s="19" t="inlineStr">
        <is>
          <t>Wizarding World</t>
        </is>
      </c>
      <c r="D289" s="20" t="inlineStr">
        <is>
          <t>Harry Potter</t>
        </is>
      </c>
      <c r="E289" s="21" t="inlineStr">
        <is>
          <t>Fantasy</t>
        </is>
      </c>
      <c r="F289" s="22" t="inlineStr">
        <is>
          <t>Family</t>
        </is>
      </c>
      <c r="I289" s="73" t="inlineStr">
        <is>
          <t>Warner Bros.</t>
        </is>
      </c>
      <c r="J289" s="62" t="n">
        <v>2009</v>
      </c>
      <c r="K289">
        <f>ROW(K289)-1</f>
        <v/>
      </c>
      <c r="M28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89" t="inlineStr">
        <is>
          <t>https://image.tmdb.org/t/p/w500/z7uo9zmQdQwU5ZJHFpv2Upl30i1.jpg</t>
        </is>
      </c>
      <c r="O289" t="inlineStr">
        <is>
          <t>Daniel Radcliffe, Rupert Grint, Emma Watson, Helena Bonham Carter, Jim Broadbent, Robbie Coltrane, Michael Gambon, Alan Rickman</t>
        </is>
      </c>
      <c r="P289" t="inlineStr">
        <is>
          <t>David Yates</t>
        </is>
      </c>
      <c r="Q289" s="36" t="inlineStr">
        <is>
          <t>[{"Source": "Internet Movie Database", "Value": "7.6/10"}, {"Source": "Rotten Tomatoes", "Value": "83%"}, {"Source": "Metacritic", "Value": "78/100"}]</t>
        </is>
      </c>
      <c r="R289" s="78" t="inlineStr">
        <is>
          <t>933,959,197</t>
        </is>
      </c>
      <c r="S289" t="inlineStr">
        <is>
          <t>PG</t>
        </is>
      </c>
      <c r="T289" t="inlineStr">
        <is>
          <t>153</t>
        </is>
      </c>
      <c r="U289"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89" s="78" t="inlineStr">
        <is>
          <t>250,000,000</t>
        </is>
      </c>
      <c r="W289" t="n">
        <v>767</v>
      </c>
      <c r="X289" t="inlineStr">
        <is>
          <t>[675, 12444, 673, 674, 12445, 672, 38356, 671, 8355, 18785, 8373, 87827, 862, 280, 8587, 1891, 39514, 950, 9806, 62177]</t>
        </is>
      </c>
      <c r="Y289" t="inlineStr">
        <is>
          <t>83%</t>
        </is>
      </c>
      <c r="Z289" t="inlineStr">
        <is>
          <t>7.6/10</t>
        </is>
      </c>
      <c r="AA289" t="inlineStr">
        <is>
          <t>78/100</t>
        </is>
      </c>
      <c r="AB289" t="inlineStr">
        <is>
          <t>https://www.youtube.com/embed/tAiy66Xrsz4</t>
        </is>
      </c>
      <c r="AC289" s="96" t="n">
        <v>1731215633548</v>
      </c>
    </row>
    <row r="290" hidden="1">
      <c r="A290" s="87" t="inlineStr">
        <is>
          <t>Trading Places</t>
        </is>
      </c>
      <c r="B290" s="77" t="n">
        <v>86</v>
      </c>
      <c r="E290" s="21" t="inlineStr">
        <is>
          <t>Comedy</t>
        </is>
      </c>
      <c r="G290" s="1" t="inlineStr">
        <is>
          <t>Christmas</t>
        </is>
      </c>
      <c r="I290" s="73" t="inlineStr">
        <is>
          <t>Paramount Pictures</t>
        </is>
      </c>
      <c r="J290" s="62" t="n">
        <v>1983</v>
      </c>
      <c r="K290">
        <f>ROW(K290)-1</f>
        <v/>
      </c>
      <c r="L290" s="69" t="inlineStr">
        <is>
          <t>Very funny 80s comedy that has many outdated moments in modern times. Eddie Murphy stands out as the ascending superstar he was at the time.</t>
        </is>
      </c>
      <c r="M290" t="inlineStr">
        <is>
          <t>A snobbish investor and a wily street con-artist find their positions reversed as part of a bet by two callous millionaires.</t>
        </is>
      </c>
      <c r="N290" t="inlineStr">
        <is>
          <t>https://image.tmdb.org/t/p/w500/8mBuLCOcpWnmYtZc4aqtvDXslv6.jpg</t>
        </is>
      </c>
      <c r="O290" t="inlineStr">
        <is>
          <t>Dan Aykroyd, Eddie Murphy, Ralph Bellamy, Don Ameche, Denholm Elliott, Kristin Holby, Paul Gleason, Jamie Lee Curtis</t>
        </is>
      </c>
      <c r="P290" t="inlineStr">
        <is>
          <t>John Landis</t>
        </is>
      </c>
      <c r="Q290" s="36" t="inlineStr">
        <is>
          <t>[{"Source": "Internet Movie Database", "Value": "7.5/10"}, {"Source": "Rotten Tomatoes", "Value": "89%"}, {"Source": "Metacritic", "Value": "69/100"}]</t>
        </is>
      </c>
      <c r="R290" s="78" t="inlineStr">
        <is>
          <t>90,404,800</t>
        </is>
      </c>
      <c r="S290" t="inlineStr">
        <is>
          <t>R</t>
        </is>
      </c>
      <c r="T290" t="inlineStr">
        <is>
          <t>116</t>
        </is>
      </c>
      <c r="U290"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78" t="inlineStr">
        <is>
          <t>15,000,000</t>
        </is>
      </c>
      <c r="W290" t="n">
        <v>1621</v>
      </c>
      <c r="X290" t="inlineStr">
        <is>
          <t>[10136, 2108, 9602, 9080, 90, 15251, 52331, 150, 48395, 10218, 53957, 306, 96, 11007, 790, 10345, 623, 9757, 9327, 377]</t>
        </is>
      </c>
      <c r="Y290" t="inlineStr">
        <is>
          <t>89%</t>
        </is>
      </c>
      <c r="Z290" t="inlineStr">
        <is>
          <t>7.5/10</t>
        </is>
      </c>
      <c r="AA290" t="inlineStr">
        <is>
          <t>69/100</t>
        </is>
      </c>
      <c r="AB290" t="inlineStr">
        <is>
          <t>https://www.youtube.com/embed/Fupg2r1EJ9w</t>
        </is>
      </c>
      <c r="AC290" s="96" t="n">
        <v>1731215633548</v>
      </c>
    </row>
    <row r="291" hidden="1">
      <c r="A291" s="87" t="inlineStr">
        <is>
          <t>Wedding Crashers</t>
        </is>
      </c>
      <c r="B291" s="77" t="n">
        <v>86</v>
      </c>
      <c r="E291" s="21" t="inlineStr">
        <is>
          <t>RomCom</t>
        </is>
      </c>
      <c r="I291" s="73" t="inlineStr">
        <is>
          <t>New Line Cinema</t>
        </is>
      </c>
      <c r="J291" s="62" t="n">
        <v>2005</v>
      </c>
      <c r="K291">
        <f>ROW(K291)-1</f>
        <v/>
      </c>
      <c r="L291"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1"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1" s="40" t="inlineStr">
        <is>
          <t>https://image.tmdb.org/t/p/w500/lFM3lk2zVzC1YFnKm0r6LbFPyRu.jpg</t>
        </is>
      </c>
      <c r="O291" s="27" t="inlineStr">
        <is>
          <t>Owen Wilson, Vince Vaughn, Christopher Walken, Rachel McAdams, Isla Fisher, Jane Seymour, Ellen Albertini Dow, Keir O'Donnell</t>
        </is>
      </c>
      <c r="P291" s="30" t="inlineStr">
        <is>
          <t>David Dobkin</t>
        </is>
      </c>
      <c r="Q291" s="25" t="inlineStr">
        <is>
          <t>[{"Source": "Internet Movie Database", "Value": "7.0/10"}, {"Source": "Rotten Tomatoes", "Value": "75%"}, {"Source": "Metacritic", "Value": "64/100"}]</t>
        </is>
      </c>
      <c r="R291" s="74" t="inlineStr">
        <is>
          <t>288,500,000</t>
        </is>
      </c>
      <c r="S291" s="46" t="inlineStr">
        <is>
          <t>R</t>
        </is>
      </c>
      <c r="T291" s="31" t="inlineStr">
        <is>
          <t>119</t>
        </is>
      </c>
      <c r="U291"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75" t="inlineStr">
        <is>
          <t>40,000,000</t>
        </is>
      </c>
      <c r="W291" t="n">
        <v>9522</v>
      </c>
      <c r="X291" t="inlineStr">
        <is>
          <t>[9472, 13934, 11635, 116741, 11003, 9398, 7553, 1819, 10218, 9384, 9981, 14161, 693, 82, 6557, 2171, 10204, 8065, 8699, 9718]</t>
        </is>
      </c>
      <c r="Y291" t="inlineStr">
        <is>
          <t>75%</t>
        </is>
      </c>
      <c r="Z291" t="inlineStr">
        <is>
          <t>7.0/10</t>
        </is>
      </c>
      <c r="AA291" t="inlineStr">
        <is>
          <t>64/100</t>
        </is>
      </c>
      <c r="AB291" t="inlineStr">
        <is>
          <t>https://www.youtube.com/embed/GnD48PD84-8</t>
        </is>
      </c>
      <c r="AC291" s="96" t="n">
        <v>1731215633548</v>
      </c>
    </row>
    <row r="292" hidden="1">
      <c r="A292" s="87" t="inlineStr">
        <is>
          <t>Shaun of the Dead</t>
        </is>
      </c>
      <c r="B292" s="77" t="n">
        <v>86</v>
      </c>
      <c r="E292" s="21" t="inlineStr">
        <is>
          <t>Comedy</t>
        </is>
      </c>
      <c r="F292" s="22" t="inlineStr">
        <is>
          <t>Zombie</t>
        </is>
      </c>
      <c r="I292" s="73" t="inlineStr">
        <is>
          <t>Rogue Pictures</t>
        </is>
      </c>
      <c r="J292" s="62" t="n">
        <v>2004</v>
      </c>
      <c r="K292">
        <f>ROW(K292)-1</f>
        <v/>
      </c>
      <c r="M292" s="65" t="inlineStr">
        <is>
          <t>Shaun lives a supremely uneventful life, which revolves around his girlfriend, his mother, and, above all, his local pub. This gentle routine is threatened when the dead return to life and make strenuous attempts to snack on ordinary Londoners.</t>
        </is>
      </c>
      <c r="N292" s="40" t="inlineStr">
        <is>
          <t>https://image.tmdb.org/t/p/w500/dgXPhzNJH8HFTBjXPB177yNx6RI.jpg</t>
        </is>
      </c>
      <c r="O292" s="27" t="inlineStr">
        <is>
          <t>Simon Pegg, Nick Frost, Kate Ashfield, Lucy Davis, Dylan Moran, Penelope Wilton, Bill Nighy, Peter Serafinowicz</t>
        </is>
      </c>
      <c r="P292" s="30" t="inlineStr">
        <is>
          <t>Edgar Wright</t>
        </is>
      </c>
      <c r="Q292" s="25" t="inlineStr">
        <is>
          <t>[{"Source": "Internet Movie Database", "Value": "7.9/10"}, {"Source": "Rotten Tomatoes", "Value": "92%"}, {"Source": "Metacritic", "Value": "76/100"}]</t>
        </is>
      </c>
      <c r="R292" s="74" t="inlineStr">
        <is>
          <t>39,396,175</t>
        </is>
      </c>
      <c r="S292" s="46" t="inlineStr">
        <is>
          <t>R</t>
        </is>
      </c>
      <c r="T292" s="31" t="inlineStr">
        <is>
          <t>99</t>
        </is>
      </c>
      <c r="U292"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92" s="75" t="inlineStr">
        <is>
          <t>6,000,000</t>
        </is>
      </c>
      <c r="W292" t="n">
        <v>747</v>
      </c>
      <c r="X292" t="inlineStr">
        <is>
          <t>[4638, 107985, 19908, 924, 9473, 22538, 1542, 39513, 170, 8699, 137, 763, 813, 544, 620, 11381, 11549, 12133, 263109, 594]</t>
        </is>
      </c>
      <c r="Y292" t="inlineStr">
        <is>
          <t>92%</t>
        </is>
      </c>
      <c r="Z292" t="inlineStr">
        <is>
          <t>7.9/10</t>
        </is>
      </c>
      <c r="AA292" t="inlineStr">
        <is>
          <t>76/100</t>
        </is>
      </c>
      <c r="AB292" t="inlineStr">
        <is>
          <t>https://www.youtube.com/embed/_QuY93B2FS0</t>
        </is>
      </c>
      <c r="AC292" s="96" t="n">
        <v>1731215633548</v>
      </c>
    </row>
    <row r="293" hidden="1">
      <c r="A293" s="87" t="inlineStr">
        <is>
          <t>Ratatouille</t>
        </is>
      </c>
      <c r="B293" s="77" t="n">
        <v>86</v>
      </c>
      <c r="C293" s="19" t="inlineStr">
        <is>
          <t>Pixar</t>
        </is>
      </c>
      <c r="E293" s="21" t="inlineStr">
        <is>
          <t>Animated</t>
        </is>
      </c>
      <c r="I293" s="73" t="inlineStr">
        <is>
          <t>Disney</t>
        </is>
      </c>
      <c r="J293" s="62" t="n">
        <v>2007</v>
      </c>
      <c r="K293">
        <f>ROW(K293)-1</f>
        <v/>
      </c>
      <c r="M293"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3" s="40" t="inlineStr">
        <is>
          <t>https://image.tmdb.org/t/p/w500/t3vaWRPSf6WjDSamIkKDs1iQWna.jpg</t>
        </is>
      </c>
      <c r="O293" s="27" t="inlineStr">
        <is>
          <t>Patton Oswalt, Ian Holm, Lou Romano, Brian Dennehy, Peter Sohn, Peter O'Toole, Brad Garrett, Janeane Garofalo</t>
        </is>
      </c>
      <c r="P293" s="30" t="inlineStr">
        <is>
          <t>Brad Bird, Jan Pinkava</t>
        </is>
      </c>
      <c r="Q293" s="25" t="inlineStr">
        <is>
          <t>[{"Source": "Internet Movie Database", "Value": "8.1/10"}, {"Source": "Rotten Tomatoes", "Value": "96%"}, {"Source": "Metacritic", "Value": "96/100"}]</t>
        </is>
      </c>
      <c r="R293" s="74" t="inlineStr">
        <is>
          <t>623,726,000</t>
        </is>
      </c>
      <c r="S293" s="46" t="inlineStr">
        <is>
          <t>G</t>
        </is>
      </c>
      <c r="T293" s="31" t="inlineStr">
        <is>
          <t>111</t>
        </is>
      </c>
      <c r="U293" s="53"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3" s="75" t="inlineStr">
        <is>
          <t>150,000,000</t>
        </is>
      </c>
      <c r="W293" t="n">
        <v>2062</v>
      </c>
      <c r="X293" t="inlineStr">
        <is>
          <t>[10681, 14160, 920, 9806, 62177, 12, 810, 10193, 808, 38757, 34544, 9408, 585, 49013, 10020, 863, 62211, 9487, 6479, 12155]</t>
        </is>
      </c>
      <c r="Y293" t="inlineStr">
        <is>
          <t>96%</t>
        </is>
      </c>
      <c r="Z293" t="inlineStr">
        <is>
          <t>8.1/10</t>
        </is>
      </c>
      <c r="AA293" t="inlineStr">
        <is>
          <t>96/100</t>
        </is>
      </c>
      <c r="AB293" t="inlineStr">
        <is>
          <t>https://www.youtube.com/embed/NgsQ8mVkN8w</t>
        </is>
      </c>
      <c r="AC293" s="96" t="n">
        <v>1731215633548</v>
      </c>
    </row>
    <row r="294" hidden="1">
      <c r="A294" s="87" t="inlineStr">
        <is>
          <t>We Live in Time</t>
        </is>
      </c>
      <c r="B294" s="77" t="n">
        <v>86</v>
      </c>
      <c r="E294" s="21" t="inlineStr">
        <is>
          <t>Drama</t>
        </is>
      </c>
      <c r="F294" s="22" t="inlineStr">
        <is>
          <t>Romance</t>
        </is>
      </c>
      <c r="I294" s="73" t="inlineStr">
        <is>
          <t>StudioCanal</t>
        </is>
      </c>
      <c r="J294" s="62" t="n">
        <v>2024</v>
      </c>
      <c r="K294">
        <f>ROW(K294)-1</f>
        <v/>
      </c>
      <c r="L294"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4" t="inlineStr">
        <is>
          <t>An up-and-coming chef and a recent divorcée find their lives forever changed when a chance encounter brings them together, in a decade-spanning, deeply moving romance.</t>
        </is>
      </c>
      <c r="N294" t="inlineStr">
        <is>
          <t>https://image.tmdb.org/t/p/w500/flSncTaSISRqrqoJ18ZBmThR4Ee.jpg</t>
        </is>
      </c>
      <c r="O294" t="inlineStr">
        <is>
          <t>Andrew Garfield, Florence Pugh, Grace Delaney, Lee Braithwaite, Aoife Hinds, Adam James, Douglas Hodge, Amy Morgan</t>
        </is>
      </c>
      <c r="P294" t="inlineStr">
        <is>
          <t>John Crowley</t>
        </is>
      </c>
      <c r="Q294" t="inlineStr">
        <is>
          <t>[{"Source": "Internet Movie Database", "Value": "7.3/10"}, {"Source": "Rotten Tomatoes", "Value": "78%"}]</t>
        </is>
      </c>
      <c r="R294" t="inlineStr">
        <is>
          <t>29,657,889</t>
        </is>
      </c>
      <c r="S294" t="inlineStr">
        <is>
          <t>R</t>
        </is>
      </c>
      <c r="T294" t="inlineStr">
        <is>
          <t>108</t>
        </is>
      </c>
      <c r="U294" t="inlineStr">
        <is>
          <t>{"link": "https://www.themoviedb.org/movie/1100099-we-live-in-time/watch?locale=CA",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t="inlineStr">
        <is>
          <t>20,000,000</t>
        </is>
      </c>
      <c r="W294" t="n">
        <v>1100099</v>
      </c>
      <c r="X294" t="inlineStr">
        <is>
          <t>[896151, 779816, 1365141, 413846, 1206617, 444341, 185327, 1098378, 1000837, 989662, 402431, 653664, 15058, 947891, 832964, 895549, 615667, 7984, 10673, 10139]</t>
        </is>
      </c>
      <c r="Y294" t="inlineStr">
        <is>
          <t>78%</t>
        </is>
      </c>
      <c r="Z294" t="inlineStr">
        <is>
          <t>7.3/10</t>
        </is>
      </c>
      <c r="AA294" t="inlineStr">
        <is>
          <t>N/A</t>
        </is>
      </c>
      <c r="AB294" t="inlineStr">
        <is>
          <t>https://www.youtube.com/embed/MH02yagHaNw</t>
        </is>
      </c>
      <c r="AC294" s="96" t="n">
        <v>1731215633548</v>
      </c>
    </row>
    <row r="295" hidden="1">
      <c r="A295" s="87" t="inlineStr">
        <is>
          <t>High Fidelity</t>
        </is>
      </c>
      <c r="B295" s="77" t="n">
        <v>86</v>
      </c>
      <c r="E295" s="21" t="inlineStr">
        <is>
          <t>RomCom</t>
        </is>
      </c>
      <c r="F295" s="22" t="inlineStr">
        <is>
          <t>Drama</t>
        </is>
      </c>
      <c r="I295" s="73" t="inlineStr">
        <is>
          <t>20th Century Studios</t>
        </is>
      </c>
      <c r="J295" s="62" t="n">
        <v>2000</v>
      </c>
      <c r="K295">
        <f>ROW(K295)-1</f>
        <v/>
      </c>
      <c r="L295"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5"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5" t="inlineStr">
        <is>
          <t>https://image.tmdb.org/t/p/w500/e2LZGB62GMhv3Fo8tDZjY87I81a.jpg</t>
        </is>
      </c>
      <c r="O295" t="inlineStr">
        <is>
          <t>John Cusack, Iben Hjejle, Todd Louiso, Jack Black, Lisa Bonet, Catherine Zeta-Jones, Joan Cusack, Tim Robbins</t>
        </is>
      </c>
      <c r="P295" t="inlineStr">
        <is>
          <t>Stephen Frears</t>
        </is>
      </c>
      <c r="Q295" t="inlineStr">
        <is>
          <t>[{"Source": "Internet Movie Database", "Value": "7.4/10"}, {"Source": "Rotten Tomatoes", "Value": "91%"}, {"Source": "Metacritic", "Value": "79/100"}]</t>
        </is>
      </c>
      <c r="R295" t="inlineStr">
        <is>
          <t>47,100,000</t>
        </is>
      </c>
      <c r="S295" t="inlineStr">
        <is>
          <t>R</t>
        </is>
      </c>
      <c r="T295" t="inlineStr">
        <is>
          <t>113</t>
        </is>
      </c>
      <c r="U295" t="inlineStr">
        <is>
          <t>{"link": "https://www.themoviedb.org/movie/243-high-fidelity/watch?locale=CA",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5" t="inlineStr">
        <is>
          <t>30,000,000</t>
        </is>
      </c>
      <c r="W295" t="n">
        <v>243</v>
      </c>
      <c r="X295" t="inlineStr">
        <is>
          <t>[249, 10218, 12596, 2255, 11003, 10215, 9434, 38442, 8494, 31165, 27092, 43263, 1999, 435218, 89857, 19757, 48392, 131220, 1698, 346650]</t>
        </is>
      </c>
      <c r="Y295" t="inlineStr">
        <is>
          <t>91%</t>
        </is>
      </c>
      <c r="Z295" t="inlineStr">
        <is>
          <t>7.4/10</t>
        </is>
      </c>
      <c r="AA295" t="inlineStr">
        <is>
          <t>79/100</t>
        </is>
      </c>
      <c r="AB295" t="inlineStr">
        <is>
          <t>https://www.youtube.com/embed/6P4dXJ_Tvns</t>
        </is>
      </c>
      <c r="AC295" s="96" t="n">
        <v>1731215633548</v>
      </c>
    </row>
    <row r="296" hidden="1">
      <c r="A296" s="87" t="inlineStr">
        <is>
          <t>Mad Max</t>
        </is>
      </c>
      <c r="B296" s="77" t="n">
        <v>85</v>
      </c>
      <c r="C296" s="19" t="inlineStr">
        <is>
          <t>Mad Max</t>
        </is>
      </c>
      <c r="E296" s="21" t="inlineStr">
        <is>
          <t>Action</t>
        </is>
      </c>
      <c r="F296" s="22" t="inlineStr">
        <is>
          <t>Apocalypse</t>
        </is>
      </c>
      <c r="I296" s="73" t="inlineStr">
        <is>
          <t>Village Roadshow Pictures</t>
        </is>
      </c>
      <c r="J296" s="62" t="n">
        <v>1979</v>
      </c>
      <c r="K296">
        <f>ROW(K296)-1</f>
        <v/>
      </c>
      <c r="L296"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6" t="inlineStr">
        <is>
          <t>In the ravaged near-future, a savage motorcycle gang rules the road. Terrorizing innocent civilians while tearing up the streets, the ruthless gang laughs in the face of a police force hell-bent on stopping them.</t>
        </is>
      </c>
      <c r="N296" t="inlineStr">
        <is>
          <t>https://image.tmdb.org/t/p/w500/5LrI4GiCSrChgkdskVZiwv643Kg.jpg</t>
        </is>
      </c>
      <c r="O296" t="inlineStr">
        <is>
          <t>Mel Gibson, Joanne Samuel, Hugh Keays-Byrne, Steve Bisley, Tim Burns, Roger Ward, Vincent Gil, Lulu Pinkus</t>
        </is>
      </c>
      <c r="P296" t="inlineStr">
        <is>
          <t>George Miller</t>
        </is>
      </c>
      <c r="Q296" s="36" t="inlineStr">
        <is>
          <t>[{"Source": "Internet Movie Database", "Value": "6.8/10"}, {"Source": "Rotten Tomatoes", "Value": "90%"}, {"Source": "Metacritic", "Value": "73/100"}]</t>
        </is>
      </c>
      <c r="R296" t="inlineStr">
        <is>
          <t>100,000,000</t>
        </is>
      </c>
      <c r="S296" t="inlineStr">
        <is>
          <t>R</t>
        </is>
      </c>
      <c r="T296" t="inlineStr">
        <is>
          <t>91</t>
        </is>
      </c>
      <c r="U296" t="inlineStr">
        <is>
          <t>{"link": "https://www.themoviedb.org/movie/9659-mad-max/watch?locale=CA", "flatrate": [{"logo_path": "/dg4Kj9s7N5pZcvJDW6vt5d9j7Uf.jpg", "provider_id": 182, "provider_name": "Hollywood Suite", "display_priority": 31},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t>
        </is>
      </c>
      <c r="V296" t="inlineStr">
        <is>
          <t>350,000</t>
        </is>
      </c>
      <c r="W296" t="n">
        <v>9659</v>
      </c>
      <c r="X296" t="inlineStr">
        <is>
          <t>[8810, 9355, 13475, 76341, 14412, 11519, 21629, 1924, 8536, 8469, 9453, 840, 17835, 30017, 941, 11484, 10502, 23479, 461955, 1002338]</t>
        </is>
      </c>
      <c r="Y296" t="inlineStr">
        <is>
          <t>90%</t>
        </is>
      </c>
      <c r="Z296" t="inlineStr">
        <is>
          <t>6.8/10</t>
        </is>
      </c>
      <c r="AA296" t="inlineStr">
        <is>
          <t>73/100</t>
        </is>
      </c>
      <c r="AB296" t="inlineStr">
        <is>
          <t>https://www.youtube.com/embed/Kwmj2a7NGSQ</t>
        </is>
      </c>
      <c r="AC296" s="96" t="n">
        <v>1731215633548</v>
      </c>
    </row>
    <row r="297" hidden="1">
      <c r="A297" s="87" t="inlineStr">
        <is>
          <t>Miracle on 34th Street</t>
        </is>
      </c>
      <c r="B297" s="77" t="n">
        <v>85</v>
      </c>
      <c r="E297" s="21" t="inlineStr">
        <is>
          <t>Comedy</t>
        </is>
      </c>
      <c r="F297" s="22" t="inlineStr">
        <is>
          <t>Drama</t>
        </is>
      </c>
      <c r="G297" s="1" t="inlineStr">
        <is>
          <t>Christmas</t>
        </is>
      </c>
      <c r="I297" s="73" t="inlineStr">
        <is>
          <t>20th Century Studios</t>
        </is>
      </c>
      <c r="J297" s="62" t="n">
        <v>1947</v>
      </c>
      <c r="K297">
        <f>ROW(K297)-1</f>
        <v/>
      </c>
      <c r="L297"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7"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297" s="40" t="inlineStr">
        <is>
          <t>https://image.tmdb.org/t/p/w500/qyAc9X9XHloIqy3oJbbZ44Cw0Hm.jpg</t>
        </is>
      </c>
      <c r="O297" s="27" t="inlineStr">
        <is>
          <t>Maureen O'Hara, John Payne, Edmund Gwenn, Natalie Wood, Porter Hall, Philip Tonge, Alvin Greenman, Harry Antrim</t>
        </is>
      </c>
      <c r="P297" s="30" t="inlineStr">
        <is>
          <t>George Seaton</t>
        </is>
      </c>
      <c r="Q297" s="25" t="inlineStr">
        <is>
          <t>[{"Source": "Internet Movie Database", "Value": "7.9/10"}, {"Source": "Rotten Tomatoes", "Value": "96%"}, {"Source": "Metacritic", "Value": "88/100"}]</t>
        </is>
      </c>
      <c r="R297" s="74" t="inlineStr">
        <is>
          <t>2,700,000</t>
        </is>
      </c>
      <c r="S297" s="46" t="inlineStr">
        <is>
          <t>Approved</t>
        </is>
      </c>
      <c r="T297" s="31" t="inlineStr">
        <is>
          <t>96</t>
        </is>
      </c>
      <c r="U297"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7" s="75" t="inlineStr">
        <is>
          <t>630,000</t>
        </is>
      </c>
      <c r="W297" t="n">
        <v>11881</v>
      </c>
      <c r="X297" t="inlineStr">
        <is>
          <t>[27437, 356335, 32066, 489162, 37720, 79016, 77597, 22984, 415009, 59401, 72394, 38598, 561155, 277246, 32611, 822138, 10510, 21296, 37853, 20096]</t>
        </is>
      </c>
      <c r="Y297" t="inlineStr">
        <is>
          <t>96%</t>
        </is>
      </c>
      <c r="Z297" t="inlineStr">
        <is>
          <t>7.9/10</t>
        </is>
      </c>
      <c r="AA297" t="inlineStr">
        <is>
          <t>88/100</t>
        </is>
      </c>
      <c r="AB297" t="inlineStr">
        <is>
          <t>https://www.youtube.com/embed/kUwyGo6PQzY</t>
        </is>
      </c>
      <c r="AC297" s="96" t="n">
        <v>1731215633548</v>
      </c>
    </row>
    <row r="298" hidden="1">
      <c r="A298" s="87" t="inlineStr">
        <is>
          <t>The Perks of Being a Wallflower</t>
        </is>
      </c>
      <c r="B298" s="77" t="n">
        <v>85</v>
      </c>
      <c r="E298" s="21" t="inlineStr">
        <is>
          <t>Drama</t>
        </is>
      </c>
      <c r="F298" s="22" t="inlineStr">
        <is>
          <t>Coming-of-Age</t>
        </is>
      </c>
      <c r="I298" s="73" t="inlineStr">
        <is>
          <t>Lionsgate</t>
        </is>
      </c>
      <c r="J298" s="62" t="n">
        <v>2012</v>
      </c>
      <c r="K298">
        <f>ROW(K298)-1</f>
        <v/>
      </c>
      <c r="L298" s="68" t="inlineStr">
        <is>
          <t>Very well made and emotional. Great direction, writing and acting. Feels very grounded and real, which adds to the levels of emotion. The characters are very well built and deep, and the story of friendship, growing up and trauma is timeless.</t>
        </is>
      </c>
      <c r="M298" t="inlineStr">
        <is>
          <t>Pittsburgh, Pennsylvania, 1991. High school freshman Charlie is a wallflower, always watching life from the sidelines, until two senior students, Sam and her stepbrother Patrick, become his mentors, helping him discover the joys of friendship, music and love.</t>
        </is>
      </c>
      <c r="N298" t="inlineStr">
        <is>
          <t>https://image.tmdb.org/t/p/w500/aKCvdFFF5n80P2VdS7d8YBwbCjh.jpg</t>
        </is>
      </c>
      <c r="O298" t="inlineStr">
        <is>
          <t>Logan Lerman, Emma Watson, Ezra Miller, Mae Whitman, Kate Walsh, Dylan McDermott, Melanie Lynskey, Nina Dobrev</t>
        </is>
      </c>
      <c r="P298" t="inlineStr">
        <is>
          <t>Stephen Chbosky</t>
        </is>
      </c>
      <c r="Q298" s="36" t="inlineStr">
        <is>
          <t>[{"Source": "Internet Movie Database", "Value": "7.9/10"}, {"Source": "Rotten Tomatoes", "Value": "85%"}, {"Source": "Metacritic", "Value": "67/100"}]</t>
        </is>
      </c>
      <c r="R298" t="inlineStr">
        <is>
          <t>33,384,127</t>
        </is>
      </c>
      <c r="S298" t="inlineStr">
        <is>
          <t>PG-13</t>
        </is>
      </c>
      <c r="T298" t="inlineStr">
        <is>
          <t>103</t>
        </is>
      </c>
      <c r="U298" t="inlineStr">
        <is>
          <t>{"link": "https://www.themoviedb.org/movie/84892-the-perks-of-being-a-wallflower/watch?locale=CA",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t="inlineStr">
        <is>
          <t>13,000,000</t>
        </is>
      </c>
      <c r="W298" t="n">
        <v>84892</v>
      </c>
      <c r="X298" t="inlineStr">
        <is>
          <t>[4951, 96936, 12405, 19913, 142, 71859, 11036, 82693, 111969, 466282, 157386, 222935, 417678, 2493, 198277, 22971, 286565, 84199, 37735, 32657]</t>
        </is>
      </c>
      <c r="Y298" t="inlineStr">
        <is>
          <t>85%</t>
        </is>
      </c>
      <c r="Z298" t="inlineStr">
        <is>
          <t>7.9/10</t>
        </is>
      </c>
      <c r="AA298" t="inlineStr">
        <is>
          <t>67/100</t>
        </is>
      </c>
      <c r="AB298" t="inlineStr">
        <is>
          <t>https://www.youtube.com/embed/x0nTfbg24Qs</t>
        </is>
      </c>
      <c r="AC298" s="96" t="n">
        <v>1731215633548</v>
      </c>
    </row>
    <row r="299" hidden="1">
      <c r="A299" s="87" t="inlineStr">
        <is>
          <t>Rogue One: A Star Wars Story</t>
        </is>
      </c>
      <c r="B299" s="77" t="n">
        <v>85</v>
      </c>
      <c r="C299" s="19" t="inlineStr">
        <is>
          <t>Star Wars</t>
        </is>
      </c>
      <c r="D299" s="20" t="inlineStr">
        <is>
          <t>Star Wars Spin-Off</t>
        </is>
      </c>
      <c r="E299" s="21" t="inlineStr">
        <is>
          <t>Sci-Fi</t>
        </is>
      </c>
      <c r="F299" s="22" t="inlineStr">
        <is>
          <t>Action</t>
        </is>
      </c>
      <c r="I299" s="73" t="inlineStr">
        <is>
          <t>Lucasfilm</t>
        </is>
      </c>
      <c r="J299" s="62" t="n">
        <v>2016</v>
      </c>
      <c r="K299">
        <f>ROW(K299)-1</f>
        <v/>
      </c>
      <c r="M299" s="65" t="inlineStr">
        <is>
          <t>A rogue band of resistance fighters unite for a mission to steal the Death Star plans and bring a new hope to the galaxy.</t>
        </is>
      </c>
      <c r="N299" s="40" t="inlineStr">
        <is>
          <t>https://image.tmdb.org/t/p/w500/i0yw1mFbB7sNGHCs7EXZPzFkdA1.jpg</t>
        </is>
      </c>
      <c r="O299" s="27" t="inlineStr">
        <is>
          <t>Felicity Jones, Diego Luna, Alan Tudyk, Donnie Yen, Jiang Wen, Ben Mendelsohn, Guy Henry, Forest Whitaker</t>
        </is>
      </c>
      <c r="P299" s="30" t="inlineStr">
        <is>
          <t>Gareth Edwards</t>
        </is>
      </c>
      <c r="Q299" s="25" t="inlineStr">
        <is>
          <t>[{"Source": "Internet Movie Database", "Value": "7.8/10"}, {"Source": "Rotten Tomatoes", "Value": "84%"}, {"Source": "Metacritic", "Value": "65/100"}]</t>
        </is>
      </c>
      <c r="R299" s="74" t="inlineStr">
        <is>
          <t>1,056,057,273</t>
        </is>
      </c>
      <c r="S299" s="46" t="inlineStr">
        <is>
          <t>PG-13</t>
        </is>
      </c>
      <c r="T299" s="31" t="inlineStr">
        <is>
          <t>133</t>
        </is>
      </c>
      <c r="U299" s="53" t="inlineStr">
        <is>
          <t>{"link": "https://www.themoviedb.org/movie/330459-rogue-one-a-star-wars-story/watch?locale=CA",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75" t="inlineStr">
        <is>
          <t>200,000,000</t>
        </is>
      </c>
      <c r="W299" t="n">
        <v>330459</v>
      </c>
      <c r="X299" t="inlineStr">
        <is>
          <t>[1893, 140607, 348350, 12180, 1895, 181808, 284052, 259316, 329865, 11, 274870, 1894, 121856, 297761, 1891, 188927, 311324, 246655, 302401, 277834]</t>
        </is>
      </c>
      <c r="Y299" t="inlineStr">
        <is>
          <t>84%</t>
        </is>
      </c>
      <c r="Z299" t="inlineStr">
        <is>
          <t>7.8/10</t>
        </is>
      </c>
      <c r="AA299" t="inlineStr">
        <is>
          <t>65/100</t>
        </is>
      </c>
      <c r="AB299" t="inlineStr">
        <is>
          <t>https://www.youtube.com/embed/sC9abcLLQpI</t>
        </is>
      </c>
      <c r="AC299" s="96" t="n">
        <v>1731215633548</v>
      </c>
    </row>
    <row r="300" hidden="1">
      <c r="A300" s="87" t="inlineStr">
        <is>
          <t>The Goonies</t>
        </is>
      </c>
      <c r="B300" s="77" t="n">
        <v>85</v>
      </c>
      <c r="E300" s="21" t="inlineStr">
        <is>
          <t>Adventure</t>
        </is>
      </c>
      <c r="F300" s="22" t="inlineStr">
        <is>
          <t>Comedy</t>
        </is>
      </c>
      <c r="I300" s="73" t="inlineStr">
        <is>
          <t>Warner Bros.</t>
        </is>
      </c>
      <c r="J300" s="62" t="n">
        <v>1985</v>
      </c>
      <c r="K300">
        <f>ROW(K300)-1</f>
        <v/>
      </c>
      <c r="L300"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00"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00" t="inlineStr">
        <is>
          <t>https://image.tmdb.org/t/p/w500/eBU7gCjTCj9n2LTxvCSIXXOvHkD.jpg</t>
        </is>
      </c>
      <c r="O300" t="inlineStr">
        <is>
          <t>Sean Astin, Josh Brolin, Jeff Cohen, Corey Feldman, Kerri Green, Martha Plimpton, Ke Huy Quan, John Matuszak</t>
        </is>
      </c>
      <c r="P300" t="inlineStr">
        <is>
          <t>Richard Donner</t>
        </is>
      </c>
      <c r="Q300" s="36" t="inlineStr">
        <is>
          <t>[{"Source": "Internet Movie Database", "Value": "7.7/10"}, {"Source": "Rotten Tomatoes", "Value": "77%"}, {"Source": "Metacritic", "Value": "62/100"}]</t>
        </is>
      </c>
      <c r="R300" t="inlineStr">
        <is>
          <t>61,389,680</t>
        </is>
      </c>
      <c r="S300" t="inlineStr">
        <is>
          <t>PG</t>
        </is>
      </c>
      <c r="T300" t="inlineStr">
        <is>
          <t>114</t>
        </is>
      </c>
      <c r="U300"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t="inlineStr">
        <is>
          <t>19,000,000</t>
        </is>
      </c>
      <c r="W300" t="n">
        <v>9340</v>
      </c>
      <c r="X300" t="inlineStr">
        <is>
          <t>[10999, 34584, 927, 235, 1554, 856, 13640, 87, 105, 620, 20662, 2108, 1547, 199, 601, 552178, 873, 13597, 630, 11904]</t>
        </is>
      </c>
      <c r="Y300" t="inlineStr">
        <is>
          <t>77%</t>
        </is>
      </c>
      <c r="Z300" t="inlineStr">
        <is>
          <t>7.7/10</t>
        </is>
      </c>
      <c r="AA300" t="inlineStr">
        <is>
          <t>62/100</t>
        </is>
      </c>
      <c r="AB300" t="inlineStr">
        <is>
          <t>https://www.youtube.com/embed/lYLAGAwcpSQ</t>
        </is>
      </c>
      <c r="AC300" s="96" t="n">
        <v>1731215633548</v>
      </c>
    </row>
    <row r="301" hidden="1">
      <c r="A301" s="87" t="inlineStr">
        <is>
          <t>From Russia With Love</t>
        </is>
      </c>
      <c r="B301" s="77" t="n">
        <v>85</v>
      </c>
      <c r="C301" s="19" t="inlineStr">
        <is>
          <t>James Bond</t>
        </is>
      </c>
      <c r="D301" s="20" t="inlineStr">
        <is>
          <t>Bond - Connery</t>
        </is>
      </c>
      <c r="E301" s="21" t="inlineStr">
        <is>
          <t>Action</t>
        </is>
      </c>
      <c r="F301" s="22" t="inlineStr">
        <is>
          <t>Spy</t>
        </is>
      </c>
      <c r="I301" s="73" t="inlineStr">
        <is>
          <t>United Artists</t>
        </is>
      </c>
      <c r="J301" s="62" t="n">
        <v>1963</v>
      </c>
      <c r="K301">
        <f>ROW(K301)-1</f>
        <v/>
      </c>
      <c r="L301"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01"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01" t="inlineStr">
        <is>
          <t>https://image.tmdb.org/t/p/w500/v1KjSToyZwcdmRKv4ouxerHIVqv.jpg</t>
        </is>
      </c>
      <c r="O301" t="inlineStr">
        <is>
          <t>Sean Connery, Daniela Bianchi, Pedro Armendáriz, Lotte Lenya, Robert Shaw, Bernard Lee, Eunice Gayson, Walter Gotell</t>
        </is>
      </c>
      <c r="P301" t="inlineStr">
        <is>
          <t>Terence Young</t>
        </is>
      </c>
      <c r="Q301" s="36" t="inlineStr">
        <is>
          <t>[{"Source": "Internet Movie Database", "Value": "7.3/10"}, {"Source": "Rotten Tomatoes", "Value": "97%"}, {"Source": "Metacritic", "Value": "83/100"}]</t>
        </is>
      </c>
      <c r="R301" s="78" t="inlineStr">
        <is>
          <t>78,900,000</t>
        </is>
      </c>
      <c r="S301" t="inlineStr">
        <is>
          <t>PG</t>
        </is>
      </c>
      <c r="T301" t="inlineStr">
        <is>
          <t>115</t>
        </is>
      </c>
      <c r="U301" t="inlineStr">
        <is>
          <t>{"link": "https://www.themoviedb.org/movie/657-from-russia-with-love/watch?locale=CA",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78" t="inlineStr">
        <is>
          <t>2,000,000</t>
        </is>
      </c>
      <c r="W301" t="n">
        <v>657</v>
      </c>
      <c r="X301" t="inlineStr">
        <is>
          <t>[658, 646, 660, 667, 681, 253, 668, 691, 31217, 699, 708, 714, 13320, 4727, 700, 709, 9738, 65215, 24477, 10971]</t>
        </is>
      </c>
      <c r="Y301" t="inlineStr">
        <is>
          <t>97%</t>
        </is>
      </c>
      <c r="Z301" t="inlineStr">
        <is>
          <t>7.3/10</t>
        </is>
      </c>
      <c r="AA301" t="inlineStr">
        <is>
          <t>83/100</t>
        </is>
      </c>
      <c r="AB301" t="inlineStr">
        <is>
          <t>https://www.youtube.com/embed/t9AeIdMQqR8</t>
        </is>
      </c>
      <c r="AC301" s="96" t="n">
        <v>1731215633548</v>
      </c>
    </row>
    <row r="302" hidden="1">
      <c r="A302" s="87" t="inlineStr">
        <is>
          <t>The Sixth Sense</t>
        </is>
      </c>
      <c r="B302" s="77" t="n">
        <v>85</v>
      </c>
      <c r="E302" s="21" t="inlineStr">
        <is>
          <t>Thriller</t>
        </is>
      </c>
      <c r="I302" s="73" t="inlineStr">
        <is>
          <t>20th Century Studios</t>
        </is>
      </c>
      <c r="J302" s="62" t="n">
        <v>1999</v>
      </c>
      <c r="K302">
        <f>ROW(K302)-1</f>
        <v/>
      </c>
      <c r="M302" t="inlineStr">
        <is>
          <t>Following an unexpected tragedy, child psychologist Malcolm Crowe meets a nine year old boy named Cole Sear, who is hiding a dark secret.</t>
        </is>
      </c>
      <c r="N302" t="inlineStr">
        <is>
          <t>https://image.tmdb.org/t/p/w500/4AfSDjjCy6T5LA1TMz0Lh2HlpRh.jpg</t>
        </is>
      </c>
      <c r="O302" t="inlineStr">
        <is>
          <t>Bruce Willis, Haley Joel Osment, Toni Collette, Olivia Williams, Donnie Wahlberg, Mischa Barton, Trevor Morgan, Glenn Fitzgerald</t>
        </is>
      </c>
      <c r="P302" t="inlineStr">
        <is>
          <t>M. Night Shyamalan</t>
        </is>
      </c>
      <c r="Q302" s="36" t="inlineStr">
        <is>
          <t>[{"Source": "Internet Movie Database", "Value": "8.2/10"}, {"Source": "Rotten Tomatoes", "Value": "86%"}, {"Source": "Metacritic", "Value": "64/100"}]</t>
        </is>
      </c>
      <c r="R302" s="78" t="inlineStr">
        <is>
          <t>672,800,000</t>
        </is>
      </c>
      <c r="S302" t="inlineStr">
        <is>
          <t>PG-13</t>
        </is>
      </c>
      <c r="T302" t="inlineStr">
        <is>
          <t>107</t>
        </is>
      </c>
      <c r="U302"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2" s="78" t="inlineStr">
        <is>
          <t>40,000,000</t>
        </is>
      </c>
      <c r="W302" t="n">
        <v>745</v>
      </c>
      <c r="X302" t="inlineStr">
        <is>
          <t>[9741, 2675, 6947, 95, 8358, 1933, 63, 22327, 2118, 89, 9882, 8838, 629, 197, 2668, 37165, 45269, 10137, 298312, 8645]</t>
        </is>
      </c>
      <c r="Y302" t="inlineStr">
        <is>
          <t>86%</t>
        </is>
      </c>
      <c r="Z302" t="inlineStr">
        <is>
          <t>8.2/10</t>
        </is>
      </c>
      <c r="AA302" t="inlineStr">
        <is>
          <t>64/100</t>
        </is>
      </c>
      <c r="AB302" t="inlineStr">
        <is>
          <t>https://www.youtube.com/embed/VG9AGf66tXM</t>
        </is>
      </c>
      <c r="AC302" s="96" t="n">
        <v>1731215633548</v>
      </c>
    </row>
    <row r="303" hidden="1">
      <c r="A303" s="87" t="inlineStr">
        <is>
          <t>Dope</t>
        </is>
      </c>
      <c r="B303" s="77" t="n">
        <v>85</v>
      </c>
      <c r="E303" s="21" t="inlineStr">
        <is>
          <t>Drama</t>
        </is>
      </c>
      <c r="I303" s="73" t="inlineStr">
        <is>
          <t>Open Road Films</t>
        </is>
      </c>
      <c r="J303" s="62" t="n">
        <v>2015</v>
      </c>
      <c r="K303">
        <f>ROW(K303)-1</f>
        <v/>
      </c>
      <c r="M303"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3" t="inlineStr">
        <is>
          <t>https://image.tmdb.org/t/p/w500/n6u00imN7AX2NiyWUc5kTgHXmEf.jpg</t>
        </is>
      </c>
      <c r="O303" t="inlineStr">
        <is>
          <t>Shameik Moore, Kiersey Clemons, Tony Revolori, Zoë Kravitz, Chanel Iman, Rick Fox, A$AP Rocky, Blake Anderson</t>
        </is>
      </c>
      <c r="P303" t="inlineStr">
        <is>
          <t>Rick Famuyiwa</t>
        </is>
      </c>
      <c r="Q303" s="36" t="inlineStr">
        <is>
          <t>[{"Source": "Internet Movie Database", "Value": "7.2/10"}, {"Source": "Rotten Tomatoes", "Value": "88%"}, {"Source": "Metacritic", "Value": "72/100"}]</t>
        </is>
      </c>
      <c r="R303" s="78" t="inlineStr">
        <is>
          <t>17,986,781</t>
        </is>
      </c>
      <c r="S303" t="inlineStr">
        <is>
          <t>R</t>
        </is>
      </c>
      <c r="T303" t="inlineStr">
        <is>
          <t>103</t>
        </is>
      </c>
      <c r="U303"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s="78" t="inlineStr">
        <is>
          <t>7,000,000</t>
        </is>
      </c>
      <c r="W303" t="n">
        <v>308639</v>
      </c>
      <c r="X303" t="inlineStr">
        <is>
          <t>[308024, 318044, 157825, 16440, 27310, 41925, 339148, 295886, 243526, 204709, 315575, 283330, 37050, 277546, 10804, 22067, 333112, 14236, 32007, 147778]</t>
        </is>
      </c>
      <c r="Y303" t="inlineStr">
        <is>
          <t>88%</t>
        </is>
      </c>
      <c r="Z303" t="inlineStr">
        <is>
          <t>7.2/10</t>
        </is>
      </c>
      <c r="AA303" t="inlineStr">
        <is>
          <t>72/100</t>
        </is>
      </c>
      <c r="AB303" t="inlineStr">
        <is>
          <t>https://www.youtube.com/embed/jzm-SwQfYqo</t>
        </is>
      </c>
      <c r="AC303" s="96" t="n">
        <v>1731215633548</v>
      </c>
    </row>
    <row r="304" hidden="1">
      <c r="A304" s="87" t="inlineStr">
        <is>
          <t>The Cabin in the Woods</t>
        </is>
      </c>
      <c r="B304" s="77" t="n">
        <v>85</v>
      </c>
      <c r="E304" s="21" t="inlineStr">
        <is>
          <t>Horror</t>
        </is>
      </c>
      <c r="F304" s="22" t="inlineStr">
        <is>
          <t>Sci-Fi</t>
        </is>
      </c>
      <c r="I304" s="73" t="inlineStr">
        <is>
          <t>Lionsgate</t>
        </is>
      </c>
      <c r="J304" s="62" t="n">
        <v>2011</v>
      </c>
      <c r="K304">
        <f>ROW(K304)-1</f>
        <v/>
      </c>
      <c r="L304"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4" s="65" t="inlineStr">
        <is>
          <t>A group of teens journey to a remote cabin in the woods where their fate is unknowingly controlled by technicians as part of a worldwide conspiracy where all horror movie clichés are revealed to be part of an elaborate sacrifice ritual.</t>
        </is>
      </c>
      <c r="N304" s="40" t="inlineStr">
        <is>
          <t>https://image.tmdb.org/t/p/w500/kjDXrK3ReIwuDrpWElI5OQkKYTA.jpg</t>
        </is>
      </c>
      <c r="O304" s="27" t="inlineStr">
        <is>
          <t>Kristen Connolly, Fran Kranz, Jesse Williams, Anna Hutchison, Chris Hemsworth, Richard Jenkins, Bradley Whitford, Sigourney Weaver</t>
        </is>
      </c>
      <c r="P304" s="30" t="inlineStr">
        <is>
          <t>Drew Goddard</t>
        </is>
      </c>
      <c r="Q304" s="25" t="inlineStr">
        <is>
          <t>[{"Source": "Internet Movie Database", "Value": "7.0/10"}, {"Source": "Rotten Tomatoes", "Value": "92%"}, {"Source": "Metacritic", "Value": "72/100"}]</t>
        </is>
      </c>
      <c r="R304" s="74" t="inlineStr">
        <is>
          <t>71,038,838</t>
        </is>
      </c>
      <c r="S304" s="46" t="inlineStr">
        <is>
          <t>R</t>
        </is>
      </c>
      <c r="T304" s="31" t="inlineStr">
        <is>
          <t>95</t>
        </is>
      </c>
      <c r="U304"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is>
      </c>
      <c r="V304" s="75" t="inlineStr">
        <is>
          <t>30,000,000</t>
        </is>
      </c>
      <c r="W304" t="n">
        <v>22970</v>
      </c>
      <c r="X304" t="inlineStr">
        <is>
          <t>[46838, 65086, 49018, 82507, 8922, 80280, 138843, 19908, 12437, 766, 60935, 270303, 132232, 10017, 134597, 83899, 242224, 109428, 3021, 4513]</t>
        </is>
      </c>
      <c r="Y304" t="inlineStr">
        <is>
          <t>92%</t>
        </is>
      </c>
      <c r="Z304" t="inlineStr">
        <is>
          <t>7.0/10</t>
        </is>
      </c>
      <c r="AA304" t="inlineStr">
        <is>
          <t>72/100</t>
        </is>
      </c>
      <c r="AB304" t="inlineStr">
        <is>
          <t>https://www.youtube.com/embed/7NiAWF7VIFY</t>
        </is>
      </c>
      <c r="AC304" s="96" t="n">
        <v>1731215633548</v>
      </c>
    </row>
    <row r="305" hidden="1">
      <c r="A305" s="87" t="inlineStr">
        <is>
          <t>King of Staten Island</t>
        </is>
      </c>
      <c r="B305" s="77" t="n">
        <v>85</v>
      </c>
      <c r="E305" s="21" t="inlineStr">
        <is>
          <t>Dramedy</t>
        </is>
      </c>
      <c r="I305" s="73" t="inlineStr">
        <is>
          <t>Universal Pictures</t>
        </is>
      </c>
      <c r="J305" s="62" t="n">
        <v>2020</v>
      </c>
      <c r="K305">
        <f>ROW(K305)-1</f>
        <v/>
      </c>
      <c r="L305" s="69" t="n"/>
      <c r="M30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5" t="inlineStr">
        <is>
          <t>https://image.tmdb.org/t/p/w500/zQFjMmE3K9AX5QrBL1SXIxYQ9jz.jpg</t>
        </is>
      </c>
      <c r="O305" t="inlineStr">
        <is>
          <t>Pete Davidson, Marisa Tomei, Bill Burr, Bel Powley, Maude Apatow, Steve Buscemi, Pamela Adlon, Action Bronson</t>
        </is>
      </c>
      <c r="P305" t="inlineStr">
        <is>
          <t>Judd Apatow</t>
        </is>
      </c>
      <c r="Q305" s="36" t="inlineStr">
        <is>
          <t>[{"Source": "Internet Movie Database", "Value": "7.1/10"}, {"Source": "Rotten Tomatoes", "Value": "76%"}, {"Source": "Metacritic", "Value": "67/100"}]</t>
        </is>
      </c>
      <c r="R305" s="78" t="inlineStr">
        <is>
          <t>2,200,000</t>
        </is>
      </c>
      <c r="S305" t="inlineStr">
        <is>
          <t>R</t>
        </is>
      </c>
      <c r="T305" t="inlineStr">
        <is>
          <t>137</t>
        </is>
      </c>
      <c r="U305"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8" t="inlineStr">
        <is>
          <t>35,000,000</t>
        </is>
      </c>
      <c r="W305" t="n">
        <v>579583</v>
      </c>
      <c r="X305" t="inlineStr">
        <is>
          <t>[624788, 510298, 578908, 595148, 595931, 127847, 16297, 660205, 673768, 539617, 542694, 10511, 427214, 25927, 752928, 732713, 653725, 714842, 718831, 287904]</t>
        </is>
      </c>
      <c r="Y305" t="inlineStr">
        <is>
          <t>76%</t>
        </is>
      </c>
      <c r="Z305" t="inlineStr">
        <is>
          <t>7.1/10</t>
        </is>
      </c>
      <c r="AA305" t="inlineStr">
        <is>
          <t>67/100</t>
        </is>
      </c>
      <c r="AB305" t="inlineStr">
        <is>
          <t>https://www.youtube.com/embed/azkVr0VUSTA</t>
        </is>
      </c>
      <c r="AC305" s="96" t="n">
        <v>1731215633548</v>
      </c>
    </row>
    <row r="306" hidden="1">
      <c r="A306" s="87" t="inlineStr">
        <is>
          <t>Robot Dreams</t>
        </is>
      </c>
      <c r="B306" s="77" t="n">
        <v>85</v>
      </c>
      <c r="E306" s="21" t="inlineStr">
        <is>
          <t>Animated</t>
        </is>
      </c>
      <c r="I306" s="73" t="inlineStr">
        <is>
          <t>NEON</t>
        </is>
      </c>
      <c r="J306" s="62" t="n">
        <v>2023</v>
      </c>
      <c r="K306">
        <f>ROW(K306)-1</f>
        <v/>
      </c>
      <c r="L306"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6" s="65" t="inlineStr">
        <is>
          <t>A lonely dog's friendship with his robot companion takes a sad turn when an unexpected malfunction forces him to abandon Robot at the beach. Will Dog ever meet Robot again?</t>
        </is>
      </c>
      <c r="N306" s="40" t="inlineStr">
        <is>
          <t>https://image.tmdb.org/t/p/w500/vSzOobYVu16MogSALNg1bjTaGc.jpg</t>
        </is>
      </c>
      <c r="O306" s="27" t="inlineStr">
        <is>
          <t>Ivan Labanda, Graciela Molina, José García Tos, José Luis Mediavilla, Esther Solans</t>
        </is>
      </c>
      <c r="P306" s="30" t="inlineStr">
        <is>
          <t>Pablo Berger</t>
        </is>
      </c>
      <c r="Q306" s="25" t="inlineStr">
        <is>
          <t>[{"Source": "Internet Movie Database", "Value": "7.6/10"}, {"Source": "Rotten Tomatoes", "Value": "98%"}, {"Source": "Metacritic", "Value": "83/100"}]</t>
        </is>
      </c>
      <c r="R306" s="74" t="inlineStr">
        <is>
          <t>4,656,348</t>
        </is>
      </c>
      <c r="S306" s="46" t="inlineStr">
        <is>
          <t>PG-13</t>
        </is>
      </c>
      <c r="T306" s="31" t="inlineStr">
        <is>
          <t>102</t>
        </is>
      </c>
      <c r="U306" s="53"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s="75" t="inlineStr">
        <is>
          <t>5,300,000</t>
        </is>
      </c>
      <c r="W306" t="n">
        <v>838240</v>
      </c>
      <c r="X306" t="inlineStr">
        <is>
          <t>[1053600, 1051891, 789, 1155828, 1010639, 30547, 11698, 1214506, 664416, 26564, 46025, 1937, 75724, 728882, 1250096, 996503, 26578, 997162, 1128606, 587563]</t>
        </is>
      </c>
      <c r="Y306" t="inlineStr">
        <is>
          <t>98%</t>
        </is>
      </c>
      <c r="Z306" t="inlineStr">
        <is>
          <t>7.6/10</t>
        </is>
      </c>
      <c r="AA306" t="inlineStr">
        <is>
          <t>83/100</t>
        </is>
      </c>
      <c r="AB306" t="inlineStr">
        <is>
          <t>https://www.youtube.com/embed/DD4WBGptMSw</t>
        </is>
      </c>
      <c r="AC306" s="96" t="n">
        <v>1731215633548</v>
      </c>
    </row>
    <row r="307" hidden="1">
      <c r="A307" s="87" t="inlineStr">
        <is>
          <t>Shutter Island</t>
        </is>
      </c>
      <c r="B307" s="77" t="n">
        <v>85</v>
      </c>
      <c r="E307" s="21" t="inlineStr">
        <is>
          <t>Horror</t>
        </is>
      </c>
      <c r="F307" s="22" t="inlineStr">
        <is>
          <t>Thriller</t>
        </is>
      </c>
      <c r="I307" s="73" t="inlineStr">
        <is>
          <t>Paramount Pictures</t>
        </is>
      </c>
      <c r="J307" s="62" t="n">
        <v>2010</v>
      </c>
      <c r="K307">
        <f>ROW(K307)-1</f>
        <v/>
      </c>
      <c r="L307"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7" t="inlineStr">
        <is>
          <t>World War II soldier-turned-U.S. Marshal Teddy Daniels investigates the disappearance of a patient from a hospital for the criminally insane, but his efforts are compromised by troubling visions and a mysterious doctor.</t>
        </is>
      </c>
      <c r="N307" t="inlineStr">
        <is>
          <t>https://image.tmdb.org/t/p/w500/4GDy0PHYX3VRXUtwK5ysFbg3kEx.jpg</t>
        </is>
      </c>
      <c r="O307" t="inlineStr">
        <is>
          <t>Leonardo DiCaprio, Mark Ruffalo, Ben Kingsley, Max von Sydow, Michelle Williams, Emily Mortimer, Patricia Clarkson, Jackie Earle Haley</t>
        </is>
      </c>
      <c r="P307" t="inlineStr">
        <is>
          <t>Martin Scorsese</t>
        </is>
      </c>
      <c r="Q307" t="inlineStr">
        <is>
          <t>[{"Source": "Internet Movie Database", "Value": "8.2/10"}, {"Source": "Rotten Tomatoes", "Value": "69%"}, {"Source": "Metacritic", "Value": "63/100"}]</t>
        </is>
      </c>
      <c r="R307" t="inlineStr">
        <is>
          <t>294,804,195</t>
        </is>
      </c>
      <c r="S307" t="inlineStr">
        <is>
          <t>R</t>
        </is>
      </c>
      <c r="T307" t="inlineStr">
        <is>
          <t>138</t>
        </is>
      </c>
      <c r="U307"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t="inlineStr">
        <is>
          <t>80,000,000</t>
        </is>
      </c>
      <c r="W307" t="n">
        <v>11324</v>
      </c>
      <c r="X307" t="inlineStr">
        <is>
          <t>[106646, 1422, 1124, 27205, 77, 807, 141, 68718, 64682, 16869, 281957, 1372, 10528, 26466, 322, 640, 550, 954, 45612, 44214]</t>
        </is>
      </c>
      <c r="Y307" t="inlineStr">
        <is>
          <t>69%</t>
        </is>
      </c>
      <c r="Z307" t="inlineStr">
        <is>
          <t>8.2/10</t>
        </is>
      </c>
      <c r="AA307" t="inlineStr">
        <is>
          <t>63/100</t>
        </is>
      </c>
      <c r="AB307" t="inlineStr">
        <is>
          <t>https://www.youtube.com/embed/qdPw9x9h5CY</t>
        </is>
      </c>
      <c r="AC307" s="96" t="n">
        <v>1731215633548</v>
      </c>
    </row>
    <row r="308" hidden="1">
      <c r="A308" s="87" t="inlineStr">
        <is>
          <t>Hercules</t>
        </is>
      </c>
      <c r="B308" s="77" t="n">
        <v>85</v>
      </c>
      <c r="C308" s="19" t="inlineStr">
        <is>
          <t>Disney Animation</t>
        </is>
      </c>
      <c r="E308" s="21" t="inlineStr">
        <is>
          <t>Animated</t>
        </is>
      </c>
      <c r="I308" s="73" t="inlineStr">
        <is>
          <t>Disney</t>
        </is>
      </c>
      <c r="J308" s="62" t="n">
        <v>1997</v>
      </c>
      <c r="K308">
        <f>ROW(K308)-1</f>
        <v/>
      </c>
      <c r="M308"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08" s="40" t="inlineStr">
        <is>
          <t>https://image.tmdb.org/t/p/w500/dK9rNoC97tgX3xXg5zdxFisdfcp.jpg</t>
        </is>
      </c>
      <c r="O308" s="27" t="inlineStr">
        <is>
          <t>Tate Donovan, Josh Keaton, Roger Bart, Danny DeVito, James Woods, Susan Egan, Bobcat Goldthwait, Matt Frewer</t>
        </is>
      </c>
      <c r="P308" s="30" t="inlineStr">
        <is>
          <t>Ron Clements, John Musker</t>
        </is>
      </c>
      <c r="Q308" s="25" t="inlineStr">
        <is>
          <t>[{"Source": "Internet Movie Database", "Value": "7.3/10"}, {"Source": "Rotten Tomatoes", "Value": "82%"}, {"Source": "Metacritic", "Value": "74/100"}]</t>
        </is>
      </c>
      <c r="R308" s="74" t="inlineStr">
        <is>
          <t>252,712,101</t>
        </is>
      </c>
      <c r="S308" s="46" t="inlineStr">
        <is>
          <t>G</t>
        </is>
      </c>
      <c r="T308" s="31" t="inlineStr">
        <is>
          <t>93</t>
        </is>
      </c>
      <c r="U308" s="53"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75" t="inlineStr">
        <is>
          <t>85,000,000</t>
        </is>
      </c>
      <c r="W308" t="n">
        <v>11970</v>
      </c>
      <c r="X308" t="inlineStr">
        <is>
          <t>[10545, 10674, 37135, 11688, 10947, 10530, 11544, 9325, 10882, 9444, 812, 12230, 2300, 415, 9487, 10144, 10693, 10198, 10603, 10567]</t>
        </is>
      </c>
      <c r="Y308" t="inlineStr">
        <is>
          <t>82%</t>
        </is>
      </c>
      <c r="Z308" t="inlineStr">
        <is>
          <t>7.3/10</t>
        </is>
      </c>
      <c r="AA308" t="inlineStr">
        <is>
          <t>74/100</t>
        </is>
      </c>
      <c r="AB308" t="inlineStr">
        <is>
          <t>https://www.youtube.com/embed/Oc3Knq2jXRQ</t>
        </is>
      </c>
      <c r="AC308" s="96" t="n">
        <v>1731215633548</v>
      </c>
    </row>
    <row r="309" hidden="1">
      <c r="A309" s="87" t="inlineStr">
        <is>
          <t>Only the Brave</t>
        </is>
      </c>
      <c r="B309" s="77" t="n">
        <v>85</v>
      </c>
      <c r="E309" s="21" t="inlineStr">
        <is>
          <t>Drama</t>
        </is>
      </c>
      <c r="I309" s="73" t="inlineStr">
        <is>
          <t>Columbia Pictures</t>
        </is>
      </c>
      <c r="J309" s="62" t="n">
        <v>2017</v>
      </c>
      <c r="K309">
        <f>ROW(K309)-1</f>
        <v/>
      </c>
      <c r="L309"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09" t="inlineStr">
        <is>
          <t>Members of the Granite Mountain Hotshots battle deadly wildfires to save an Arizona town.</t>
        </is>
      </c>
      <c r="N309" t="inlineStr">
        <is>
          <t>https://image.tmdb.org/t/p/w500/lC7WdUNLOJI3sllaDGNdFy2GT8g.jpg</t>
        </is>
      </c>
      <c r="O309" t="inlineStr">
        <is>
          <t>Josh Brolin, Miles Teller, Jeff Bridges, Jennifer Connelly, James Badge Dale, Taylor Kitsch, Alex Russell, Andie MacDowell</t>
        </is>
      </c>
      <c r="P309" t="inlineStr">
        <is>
          <t>Joseph Kosinski</t>
        </is>
      </c>
      <c r="Q309" s="36" t="inlineStr">
        <is>
          <t>[{"Source": "Internet Movie Database", "Value": "7.6/10"}, {"Source": "Rotten Tomatoes", "Value": "87%"}, {"Source": "Metacritic", "Value": "72/100"}]</t>
        </is>
      </c>
      <c r="R309" t="inlineStr">
        <is>
          <t>25,754,775</t>
        </is>
      </c>
      <c r="S309" t="inlineStr">
        <is>
          <t>PG-13</t>
        </is>
      </c>
      <c r="T309" t="inlineStr">
        <is>
          <t>133</t>
        </is>
      </c>
      <c r="U309"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09" t="inlineStr">
        <is>
          <t>38,000,000</t>
        </is>
      </c>
      <c r="W309" t="n">
        <v>395991</v>
      </c>
      <c r="X309" t="inlineStr">
        <is>
          <t>[403431, 20322, 33806, 431259, 6346, 277154, 502166, 422619, 473812, 316715, 296867, 5062, 422929, 403867, 36179, 36801, 450875, 479490, 505015, 589594]</t>
        </is>
      </c>
      <c r="Y309" t="inlineStr">
        <is>
          <t>87%</t>
        </is>
      </c>
      <c r="Z309" t="inlineStr">
        <is>
          <t>7.6/10</t>
        </is>
      </c>
      <c r="AA309" t="inlineStr">
        <is>
          <t>72/100</t>
        </is>
      </c>
      <c r="AB309" t="inlineStr">
        <is>
          <t>https://www.youtube.com/embed/mQj4BkYf-HM</t>
        </is>
      </c>
      <c r="AC309" s="96" t="n">
        <v>1731215633548</v>
      </c>
    </row>
    <row r="310" hidden="1">
      <c r="A310" s="87" t="inlineStr">
        <is>
          <t>Juliet, Naked</t>
        </is>
      </c>
      <c r="B310" s="77" t="n">
        <v>85</v>
      </c>
      <c r="E310" s="21" t="inlineStr">
        <is>
          <t>RomCom</t>
        </is>
      </c>
      <c r="I310" s="73" t="inlineStr">
        <is>
          <t>Lionsgate</t>
        </is>
      </c>
      <c r="J310" s="62" t="n">
        <v>2018</v>
      </c>
      <c r="K310">
        <f>ROW(K310)-1</f>
        <v/>
      </c>
      <c r="L310" s="6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10"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10" t="inlineStr">
        <is>
          <t>https://image.tmdb.org/t/p/w500/tj4lbeWQBvPwGjadEAAjJdQolko.jpg</t>
        </is>
      </c>
      <c r="O310" t="inlineStr">
        <is>
          <t>Rose Byrne, Ethan Hawke, Chris O'Dowd, Azhy Robertson, Lily Brazier, Megan Dodds, Ayoola Smart, Enzo Cilenti</t>
        </is>
      </c>
      <c r="P310" t="inlineStr">
        <is>
          <t>Jesse Peretz</t>
        </is>
      </c>
      <c r="Q310" t="inlineStr">
        <is>
          <t>[{"Source": "Internet Movie Database", "Value": "6.6/10"}, {"Source": "Rotten Tomatoes", "Value": "82%"}, {"Source": "Metacritic", "Value": "67/100"}]</t>
        </is>
      </c>
      <c r="R310" t="inlineStr">
        <is>
          <t>0</t>
        </is>
      </c>
      <c r="S310" t="inlineStr">
        <is>
          <t>R</t>
        </is>
      </c>
      <c r="T310" t="inlineStr">
        <is>
          <t>97</t>
        </is>
      </c>
      <c r="U310" t="inlineStr">
        <is>
          <t>{"link": "https://www.themoviedb.org/movie/458344-juliet-naked/watch?locale=CA",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"/dB8G41Q6tSL5NBisrIeqByfepBc.jpg", "provider_id": 300, "provider_name": "Pluto TV", "display_priority": 120}]}</t>
        </is>
      </c>
      <c r="V310" t="inlineStr">
        <is>
          <t>0</t>
        </is>
      </c>
      <c r="W310" t="n">
        <v>458344</v>
      </c>
      <c r="X310" t="inlineStr">
        <is>
          <t>[456348, 608403, 531723, 451422, 211986, 55727, 356210, 542067, 487625, 32076, 424510, 519255, 362478, 513413, 339148, 396616, 471856, 399725, 318922, 538604]</t>
        </is>
      </c>
      <c r="Y310" t="inlineStr">
        <is>
          <t>82%</t>
        </is>
      </c>
      <c r="Z310" t="inlineStr">
        <is>
          <t>6.6/10</t>
        </is>
      </c>
      <c r="AA310" t="inlineStr">
        <is>
          <t>67/100</t>
        </is>
      </c>
      <c r="AB310" t="inlineStr">
        <is>
          <t>https://www.youtube.com/embed/I5ptDYpOSd4</t>
        </is>
      </c>
      <c r="AC310" s="96" t="n">
        <v>1732256445415</v>
      </c>
    </row>
    <row r="311" hidden="1">
      <c r="A311" s="87" t="inlineStr">
        <is>
          <t>Toy Story 4</t>
        </is>
      </c>
      <c r="B311" s="77" t="n">
        <v>85</v>
      </c>
      <c r="C311" s="19" t="inlineStr">
        <is>
          <t>Pixar</t>
        </is>
      </c>
      <c r="D311" s="20" t="inlineStr">
        <is>
          <t>Toy Story</t>
        </is>
      </c>
      <c r="E311" s="21" t="inlineStr">
        <is>
          <t>Animated</t>
        </is>
      </c>
      <c r="I311" s="73" t="inlineStr">
        <is>
          <t>Disney</t>
        </is>
      </c>
      <c r="J311" s="62" t="n">
        <v>2019</v>
      </c>
      <c r="K311">
        <f>ROW(K311)-1</f>
        <v/>
      </c>
      <c r="M311"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11" s="40" t="inlineStr">
        <is>
          <t>https://image.tmdb.org/t/p/w500/w9kR8qbmQ01HwnvK4alvnQ2ca0L.jpg</t>
        </is>
      </c>
      <c r="O311" s="27" t="inlineStr">
        <is>
          <t>Tom Hanks, Tim Allen, Annie Potts, Tony Hale, Keegan-Michael Key, Madeleine McGraw, Christina Hendricks, Jordan Peele</t>
        </is>
      </c>
      <c r="P311" s="30" t="inlineStr">
        <is>
          <t>Josh Cooley</t>
        </is>
      </c>
      <c r="Q311" s="25" t="inlineStr">
        <is>
          <t>[{"Source": "Internet Movie Database", "Value": "7.6/10"}, {"Source": "Rotten Tomatoes", "Value": "97%"}, {"Source": "Metacritic", "Value": "84/100"}]</t>
        </is>
      </c>
      <c r="R311" s="74" t="inlineStr">
        <is>
          <t>1,073,841,394</t>
        </is>
      </c>
      <c r="S311" s="46" t="inlineStr">
        <is>
          <t>G</t>
        </is>
      </c>
      <c r="T311" s="31" t="inlineStr">
        <is>
          <t>100</t>
        </is>
      </c>
      <c r="U311" s="53" t="inlineStr">
        <is>
          <t>{"link": "https://www.themoviedb.org/movie/301528-toy-story-4/watch?locale=CA",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75" t="inlineStr">
        <is>
          <t>175,000,000</t>
        </is>
      </c>
      <c r="W311" t="n">
        <v>301528</v>
      </c>
      <c r="X311" t="inlineStr">
        <is>
          <t>[429617, 420818, 10193, 256835, 862, 479455, 412117, 320288, 863, 515195, 420817, 447404, 466272, 404368, 508439, 458156, 475557, 521029, 473553, 533642]</t>
        </is>
      </c>
      <c r="Y311" t="inlineStr">
        <is>
          <t>97%</t>
        </is>
      </c>
      <c r="Z311" t="inlineStr">
        <is>
          <t>7.6/10</t>
        </is>
      </c>
      <c r="AA311" t="inlineStr">
        <is>
          <t>84/100</t>
        </is>
      </c>
      <c r="AB311" t="inlineStr">
        <is>
          <t>https://www.youtube.com/embed/Pl9JS8-gnWQ</t>
        </is>
      </c>
      <c r="AC311" s="96" t="n">
        <v>1731215633548</v>
      </c>
    </row>
    <row r="312" hidden="1">
      <c r="A312" s="87" t="inlineStr">
        <is>
          <t>In The Heights</t>
        </is>
      </c>
      <c r="B312" s="77" t="n">
        <v>85</v>
      </c>
      <c r="E312" s="21" t="inlineStr">
        <is>
          <t>Drama</t>
        </is>
      </c>
      <c r="F312" s="22" t="inlineStr">
        <is>
          <t>Musical</t>
        </is>
      </c>
      <c r="I312" s="73" t="inlineStr">
        <is>
          <t>Warner Bros.</t>
        </is>
      </c>
      <c r="J312" s="62" t="n">
        <v>2021</v>
      </c>
      <c r="K312">
        <f>ROW(K312)-1</f>
        <v/>
      </c>
      <c r="M312" t="inlineStr">
        <is>
          <t>The story of Usnavi, a bodega owner who has mixed feelings about closing his store and retiring to the Dominican Republic or staying in Washington Heights.</t>
        </is>
      </c>
      <c r="N312" t="inlineStr">
        <is>
          <t>https://image.tmdb.org/t/p/w500/RO4KoJyoQMQzh9z76d4v4FJMmJ.jpg</t>
        </is>
      </c>
      <c r="O312" t="inlineStr">
        <is>
          <t>Anthony Ramos, Corey Hawkins, Leslie Grace, Melissa Barrera, Olga Merediz, Daphne Rubin-Vega, Gregory Diaz IV, Marc Anthony</t>
        </is>
      </c>
      <c r="P312" t="inlineStr">
        <is>
          <t>Jon M. Chu</t>
        </is>
      </c>
      <c r="Q312" s="36" t="inlineStr">
        <is>
          <t>[{"Source": "Internet Movie Database", "Value": "7.3/10"}, {"Source": "Metacritic", "Value": "84/100"}]</t>
        </is>
      </c>
      <c r="R312" s="78" t="inlineStr">
        <is>
          <t>43,000,000</t>
        </is>
      </c>
      <c r="S312" t="inlineStr">
        <is>
          <t>PG-13</t>
        </is>
      </c>
      <c r="T312" t="inlineStr">
        <is>
          <t>143</t>
        </is>
      </c>
      <c r="U312"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78" t="inlineStr">
        <is>
          <t>55,000,000</t>
        </is>
      </c>
      <c r="W312" t="n">
        <v>467909</v>
      </c>
      <c r="X312" t="inlineStr">
        <is>
          <t>[31547, 763568, 524840, 811769, 189680, 1043352, 83495, 24276, 57978, 21955, 17912, 1078636, 368493, 217890, 1193077, 572299, 768127, 17985, 566038, 16180]</t>
        </is>
      </c>
      <c r="Y312" t="inlineStr">
        <is>
          <t>N/A</t>
        </is>
      </c>
      <c r="Z312" t="inlineStr">
        <is>
          <t>7.3/10</t>
        </is>
      </c>
      <c r="AA312" t="inlineStr">
        <is>
          <t>84/100</t>
        </is>
      </c>
      <c r="AB312" t="inlineStr">
        <is>
          <t>https://www.youtube.com/embed/lCYrqpng9QA</t>
        </is>
      </c>
      <c r="AC312" s="96" t="n">
        <v>1731215633548</v>
      </c>
    </row>
    <row r="313" hidden="1">
      <c r="A313" s="87" t="inlineStr">
        <is>
          <t>Teen Titans Go! To the Movies</t>
        </is>
      </c>
      <c r="B313" s="77" t="n">
        <v>85</v>
      </c>
      <c r="C313" s="19" t="inlineStr">
        <is>
          <t>DC</t>
        </is>
      </c>
      <c r="D313" s="20" t="inlineStr">
        <is>
          <t>Non-DCEU</t>
        </is>
      </c>
      <c r="E313" s="21" t="inlineStr">
        <is>
          <t>Comic Book</t>
        </is>
      </c>
      <c r="F313" s="22" t="inlineStr">
        <is>
          <t>Animated</t>
        </is>
      </c>
      <c r="I313" s="73" t="inlineStr">
        <is>
          <t>Warner Bros.</t>
        </is>
      </c>
      <c r="J313" s="62" t="n">
        <v>2018</v>
      </c>
      <c r="K313">
        <f>ROW(K313)-1</f>
        <v/>
      </c>
      <c r="M313"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13" t="inlineStr">
        <is>
          <t>https://image.tmdb.org/t/p/w500/mFHihhE9hlvJEk2f1AqdLRaYHd6.jpg</t>
        </is>
      </c>
      <c r="O313" t="inlineStr">
        <is>
          <t>Scott Menville, Khary Payton, Hynden Walch, Kristen Bell, Tara Strong, Greg Cipes, Will Arnett, Eric Bauza</t>
        </is>
      </c>
      <c r="P313" t="inlineStr">
        <is>
          <t>Aaron Horvath, Peter Rida Michail</t>
        </is>
      </c>
      <c r="Q313" s="36" t="inlineStr">
        <is>
          <t>[{"Source": "Internet Movie Database", "Value": "6.7/10"}, {"Source": "Rotten Tomatoes", "Value": "92%"}, {"Source": "Metacritic", "Value": "69/100"}]</t>
        </is>
      </c>
      <c r="R313" s="78" t="inlineStr">
        <is>
          <t>28,646,544</t>
        </is>
      </c>
      <c r="S313" t="inlineStr">
        <is>
          <t>PG</t>
        </is>
      </c>
      <c r="T313" t="inlineStr">
        <is>
          <t>84</t>
        </is>
      </c>
      <c r="U313"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78" t="inlineStr">
        <is>
          <t>10,000,000</t>
        </is>
      </c>
      <c r="W313" t="n">
        <v>474395</v>
      </c>
      <c r="X313" t="inlineStr">
        <is>
          <t>[556901, 489927, 324558, 16394, 513736, 9809, 502385, 68996, 229405, 66767, 479871, 878, 40469, 44341, 463158, 503706, 31993, 622146, 311277, 6984]</t>
        </is>
      </c>
      <c r="Y313" t="inlineStr">
        <is>
          <t>92%</t>
        </is>
      </c>
      <c r="Z313" t="inlineStr">
        <is>
          <t>6.7/10</t>
        </is>
      </c>
      <c r="AA313" t="inlineStr">
        <is>
          <t>69/100</t>
        </is>
      </c>
      <c r="AB313" t="inlineStr">
        <is>
          <t>https://www.youtube.com/embed/r9WhJyyTtqo</t>
        </is>
      </c>
      <c r="AC313" s="96" t="n">
        <v>1731215633548</v>
      </c>
    </row>
    <row r="314" hidden="1">
      <c r="A314" s="87" t="inlineStr">
        <is>
          <t>Spider-Man: Far From Home</t>
        </is>
      </c>
      <c r="B314" s="77" t="n">
        <v>84</v>
      </c>
      <c r="C314" s="19" t="inlineStr">
        <is>
          <t>Marvel</t>
        </is>
      </c>
      <c r="D314" s="20" t="inlineStr">
        <is>
          <t>MCU</t>
        </is>
      </c>
      <c r="E314" s="21" t="inlineStr">
        <is>
          <t>Comic Book</t>
        </is>
      </c>
      <c r="I314" s="73" t="inlineStr">
        <is>
          <t>Disney</t>
        </is>
      </c>
      <c r="J314" s="62" t="n">
        <v>2019</v>
      </c>
      <c r="K314">
        <f>ROW(K314)-1</f>
        <v/>
      </c>
      <c r="M314" s="65" t="inlineStr">
        <is>
          <t>Peter Parker and his friends go on a summer trip to Europe. However, they will hardly be able to rest - Peter will have to agree to help Nick Fury uncover the mystery of creatures that cause natural disasters and destruction throughout the continent.</t>
        </is>
      </c>
      <c r="N314" s="40" t="inlineStr">
        <is>
          <t>https://image.tmdb.org/t/p/w500/4q2NNj4S5dG2RLF9CpXsej7yXl.jpg</t>
        </is>
      </c>
      <c r="O314" s="27" t="inlineStr">
        <is>
          <t>Tom Holland, Samuel L. Jackson, Jake Gyllenhaal, Marisa Tomei, Jon Favreau, Zendaya, Jacob Batalon, Tony Revolori</t>
        </is>
      </c>
      <c r="P314" s="30" t="inlineStr">
        <is>
          <t>Jon Watts</t>
        </is>
      </c>
      <c r="Q314" s="25" t="inlineStr">
        <is>
          <t>[{"Source": "Internet Movie Database", "Value": "7.4/10"}, {"Source": "Rotten Tomatoes", "Value": "91%"}, {"Source": "Metacritic", "Value": "69/100"}]</t>
        </is>
      </c>
      <c r="R314" s="74" t="inlineStr">
        <is>
          <t>1,131,927,996</t>
        </is>
      </c>
      <c r="S314" s="46" t="inlineStr">
        <is>
          <t>PG-13</t>
        </is>
      </c>
      <c r="T314" s="31" t="inlineStr">
        <is>
          <t>129</t>
        </is>
      </c>
      <c r="U314" s="53"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314" s="75" t="inlineStr">
        <is>
          <t>160,000,000</t>
        </is>
      </c>
      <c r="W314" t="n">
        <v>429617</v>
      </c>
      <c r="X314" t="inlineStr">
        <is>
          <t>[315635, 301528, 299534, 420818, 320288, 634649, 497698, 324857, 479455, 299537, 384018, 287947, 420817, 521029, 559, 458156, 466272, 558, 484641, 1930]</t>
        </is>
      </c>
      <c r="Y314" t="inlineStr">
        <is>
          <t>91%</t>
        </is>
      </c>
      <c r="Z314" t="inlineStr">
        <is>
          <t>7.4/10</t>
        </is>
      </c>
      <c r="AA314" t="inlineStr">
        <is>
          <t>69/100</t>
        </is>
      </c>
      <c r="AB314" t="inlineStr">
        <is>
          <t>https://www.youtube.com/embed/LFoz8ZJWmPs</t>
        </is>
      </c>
      <c r="AC314" s="96" t="n">
        <v>1731215633548</v>
      </c>
    </row>
    <row r="315" hidden="1">
      <c r="A315" s="87" t="inlineStr">
        <is>
          <t>The Boy and the Heron</t>
        </is>
      </c>
      <c r="B315" s="77" t="n">
        <v>84</v>
      </c>
      <c r="C315" s="19" t="inlineStr">
        <is>
          <t>Studio Ghibli</t>
        </is>
      </c>
      <c r="E315" s="21" t="inlineStr">
        <is>
          <t>Animated</t>
        </is>
      </c>
      <c r="F315" s="22" t="inlineStr">
        <is>
          <t>Anime</t>
        </is>
      </c>
      <c r="I315" s="73" t="inlineStr">
        <is>
          <t>Studio Ghibli</t>
        </is>
      </c>
      <c r="J315" s="62" t="n">
        <v>2023</v>
      </c>
      <c r="K315">
        <f>ROW(K315)-1</f>
        <v/>
      </c>
      <c r="L315"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5"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5" s="40" t="inlineStr">
        <is>
          <t>https://image.tmdb.org/t/p/w500/jDQPkgzerGophKRRn7MKm071vCU.jpg</t>
        </is>
      </c>
      <c r="O315" s="27" t="inlineStr">
        <is>
          <t>Soma Santoki, Masaki Suda, Ko Shibasaki, Aimyon, Yoshino Kimura, Takuya Kimura, Keiko Takeshita, Jun Fubuki</t>
        </is>
      </c>
      <c r="P315" s="30" t="inlineStr">
        <is>
          <t>Hayao Miyazaki</t>
        </is>
      </c>
      <c r="Q315" s="25" t="inlineStr">
        <is>
          <t>[{"Source": "Internet Movie Database", "Value": "7.4/10"}, {"Source": "Rotten Tomatoes", "Value": "97%"}]</t>
        </is>
      </c>
      <c r="R315" s="74" t="inlineStr">
        <is>
          <t>294,200,000</t>
        </is>
      </c>
      <c r="S315" s="46" t="inlineStr">
        <is>
          <t>PG-13</t>
        </is>
      </c>
      <c r="T315" s="31" t="inlineStr">
        <is>
          <t>124</t>
        </is>
      </c>
      <c r="U315" s="53"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5" s="75" t="inlineStr">
        <is>
          <t>50,000,000</t>
        </is>
      </c>
      <c r="W315" t="n">
        <v>508883</v>
      </c>
      <c r="X315" t="inlineStr">
        <is>
          <t>[976893, 1028703, 792307, 930564, 1216221, 1211957, 83389, 986280, 666277, 901121, 1057999, 801112, 1107387, 872585, 840430, 149870, 837335, 695721, 1012201, 38985]</t>
        </is>
      </c>
      <c r="Y315" t="inlineStr">
        <is>
          <t>97%</t>
        </is>
      </c>
      <c r="Z315" t="inlineStr">
        <is>
          <t>7.4/10</t>
        </is>
      </c>
      <c r="AA315" t="inlineStr">
        <is>
          <t>N/A</t>
        </is>
      </c>
      <c r="AB315" t="inlineStr">
        <is>
          <t>https://www.youtube.com/embed/A002-b7IH2M</t>
        </is>
      </c>
      <c r="AC315" s="96" t="n">
        <v>1731215633548</v>
      </c>
    </row>
    <row r="316" hidden="1">
      <c r="A316" s="87" t="inlineStr">
        <is>
          <t>Dr. No</t>
        </is>
      </c>
      <c r="B316" s="77" t="n">
        <v>84</v>
      </c>
      <c r="C316" s="19" t="inlineStr">
        <is>
          <t>James Bond</t>
        </is>
      </c>
      <c r="D316" s="20" t="inlineStr">
        <is>
          <t>Bond - Connery</t>
        </is>
      </c>
      <c r="E316" s="21" t="inlineStr">
        <is>
          <t>Action</t>
        </is>
      </c>
      <c r="F316" s="22" t="inlineStr">
        <is>
          <t>Spy</t>
        </is>
      </c>
      <c r="I316" s="73" t="inlineStr">
        <is>
          <t>United Artists</t>
        </is>
      </c>
      <c r="J316" s="62" t="n">
        <v>1962</v>
      </c>
      <c r="K316">
        <f>ROW(K316)-1</f>
        <v/>
      </c>
      <c r="L316"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6"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6" s="40" t="inlineStr">
        <is>
          <t>https://image.tmdb.org/t/p/w500/e22Bz0Ljhy3LVZi6xUSJMZmQcI5.jpg</t>
        </is>
      </c>
      <c r="O316" s="27" t="inlineStr">
        <is>
          <t>Sean Connery, Ursula Andress, Joseph Wiseman, Jack Lord, Bernard Lee, Anthony Dawson, Zena Marshall, John Kitzmiller</t>
        </is>
      </c>
      <c r="P316" s="30" t="inlineStr">
        <is>
          <t>Terence Young</t>
        </is>
      </c>
      <c r="Q316" s="25" t="inlineStr">
        <is>
          <t>[{"Source": "Internet Movie Database", "Value": "7.2/10"}, {"Source": "Rotten Tomatoes", "Value": "95%"}, {"Source": "Metacritic", "Value": "78/100"}]</t>
        </is>
      </c>
      <c r="R316" s="74" t="inlineStr">
        <is>
          <t>59,000,000</t>
        </is>
      </c>
      <c r="S316" s="46" t="inlineStr">
        <is>
          <t>PG</t>
        </is>
      </c>
      <c r="T316" s="31" t="inlineStr">
        <is>
          <t>110</t>
        </is>
      </c>
      <c r="U316" s="53"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6" s="75" t="inlineStr">
        <is>
          <t>1,000,000</t>
        </is>
      </c>
      <c r="W316" t="n">
        <v>646</v>
      </c>
      <c r="X316" t="inlineStr">
        <is>
          <t>[657, 658, 681, 660, 667, 36669, 698, 253, 708, 682, 714, 699, 710, 36557, 700, 5925, 707, 668, 1735, 10527]</t>
        </is>
      </c>
      <c r="Y316" t="inlineStr">
        <is>
          <t>95%</t>
        </is>
      </c>
      <c r="Z316" t="inlineStr">
        <is>
          <t>7.2/10</t>
        </is>
      </c>
      <c r="AA316" t="inlineStr">
        <is>
          <t>78/100</t>
        </is>
      </c>
      <c r="AB316" t="inlineStr">
        <is>
          <t>https://www.youtube.com/embed/h7FJDAH8Nn0</t>
        </is>
      </c>
      <c r="AC316" s="96" t="n">
        <v>1731215633548</v>
      </c>
    </row>
    <row r="317" hidden="1">
      <c r="A317" s="87" t="inlineStr">
        <is>
          <t>Kung Fu Panda</t>
        </is>
      </c>
      <c r="B317" s="77" t="n">
        <v>84</v>
      </c>
      <c r="C317" s="19" t="inlineStr">
        <is>
          <t>Kung Fu Panda</t>
        </is>
      </c>
      <c r="E317" s="21" t="inlineStr">
        <is>
          <t>Animated</t>
        </is>
      </c>
      <c r="I317" s="73" t="inlineStr">
        <is>
          <t>Dreamworks</t>
        </is>
      </c>
      <c r="J317" s="62" t="n">
        <v>2008</v>
      </c>
      <c r="K317">
        <f>ROW(K317)-1</f>
        <v/>
      </c>
      <c r="L317"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7"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7" s="40" t="inlineStr">
        <is>
          <t>https://image.tmdb.org/t/p/w500/wWt4JYXTg5Wr3xBW2phBrMKgp3x.jpg</t>
        </is>
      </c>
      <c r="O317" s="27" t="inlineStr">
        <is>
          <t>Jack Black, Angelina Jolie, Dustin Hoffman, Ian McShane, Jackie Chan, Lucy Liu, Seth Rogen, David Cross</t>
        </is>
      </c>
      <c r="P317" s="30" t="inlineStr">
        <is>
          <t>Mark Osborne, John Stevenson</t>
        </is>
      </c>
      <c r="Q317" s="25" t="inlineStr">
        <is>
          <t>[{"Source": "Internet Movie Database", "Value": "7.6/10"}, {"Source": "Rotten Tomatoes", "Value": "87%"}, {"Source": "Metacritic", "Value": "74/100"}]</t>
        </is>
      </c>
      <c r="R317" s="74" t="inlineStr">
        <is>
          <t>632,091,832</t>
        </is>
      </c>
      <c r="S317" s="46" t="inlineStr">
        <is>
          <t>PG</t>
        </is>
      </c>
      <c r="T317" s="31" t="inlineStr">
        <is>
          <t>90</t>
        </is>
      </c>
      <c r="U317" s="53" t="inlineStr">
        <is>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7" s="75" t="inlineStr">
        <is>
          <t>130,000,000</t>
        </is>
      </c>
      <c r="W317" t="n">
        <v>9502</v>
      </c>
      <c r="X317" t="inlineStr">
        <is>
          <t>[49444, 140300, 15854, 1734, 12, 12222, 953, 28302, 10527, 10555, 38757, 425, 766, 217, 809, 1724, 10681, 6477, 950, 2454]</t>
        </is>
      </c>
      <c r="Y317" t="inlineStr">
        <is>
          <t>87%</t>
        </is>
      </c>
      <c r="Z317" t="inlineStr">
        <is>
          <t>7.6/10</t>
        </is>
      </c>
      <c r="AA317" t="inlineStr">
        <is>
          <t>74/100</t>
        </is>
      </c>
      <c r="AB317" t="inlineStr">
        <is>
          <t>https://www.youtube.com/embed/NRc-ze7Wrxw</t>
        </is>
      </c>
      <c r="AC317" s="96" t="n">
        <v>1731215633548</v>
      </c>
    </row>
    <row r="318" hidden="1">
      <c r="A318" s="87" t="inlineStr">
        <is>
          <t>Green Book</t>
        </is>
      </c>
      <c r="B318" s="77" t="n">
        <v>84</v>
      </c>
      <c r="E318" s="21" t="inlineStr">
        <is>
          <t>Dramedy</t>
        </is>
      </c>
      <c r="F318" s="22" t="inlineStr">
        <is>
          <t>BioPic</t>
        </is>
      </c>
      <c r="I318" s="73" t="inlineStr">
        <is>
          <t>Universal Pictures</t>
        </is>
      </c>
      <c r="J318" s="62" t="n">
        <v>2018</v>
      </c>
      <c r="K318">
        <f>ROW(K318)-1</f>
        <v/>
      </c>
      <c r="M318"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18" s="40" t="inlineStr">
        <is>
          <t>https://image.tmdb.org/t/p/w500/7BsvSuDQuoqhWmU2fL7W2GOcZHU.jpg</t>
        </is>
      </c>
      <c r="O318" s="27" t="inlineStr">
        <is>
          <t>Viggo Mortensen, Mahershala Ali, Linda Cardellini, Sebastian Maniscalco, Dimiter D. Marinov, Mike Hatton, P.J. Byrne, Joe Cortese</t>
        </is>
      </c>
      <c r="P318" s="30" t="inlineStr">
        <is>
          <t>Peter Farrelly</t>
        </is>
      </c>
      <c r="Q318" s="25" t="inlineStr">
        <is>
          <t>[{"Source": "Internet Movie Database", "Value": "8.2/10"}, {"Source": "Rotten Tomatoes", "Value": "77%"}, {"Source": "Metacritic", "Value": "69/100"}]</t>
        </is>
      </c>
      <c r="R318" s="74" t="inlineStr">
        <is>
          <t>319,700,000</t>
        </is>
      </c>
      <c r="S318" s="46" t="inlineStr">
        <is>
          <t>PG-13</t>
        </is>
      </c>
      <c r="T318" s="31" t="inlineStr">
        <is>
          <t>130</t>
        </is>
      </c>
      <c r="U318" s="53" t="inlineStr">
        <is>
          <t>{"link": "https://www.themoviedb.org/movie/490132-green-book/watch?locale=CA",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18" s="75" t="inlineStr">
        <is>
          <t>23,000,000</t>
        </is>
      </c>
      <c r="W318" t="n">
        <v>490132</v>
      </c>
      <c r="X318" t="inlineStr">
        <is>
          <t>[375262, 429197, 504172, 426426, 332562, 487558, 465914, 424694, 400650, 457136, 484468, 496243, 440298, 401847, 491480, 486947, 324857, 340613, 401469, 451915]</t>
        </is>
      </c>
      <c r="Y318" t="inlineStr">
        <is>
          <t>77%</t>
        </is>
      </c>
      <c r="Z318" t="inlineStr">
        <is>
          <t>8.2/10</t>
        </is>
      </c>
      <c r="AA318" t="inlineStr">
        <is>
          <t>69/100</t>
        </is>
      </c>
      <c r="AB318" t="inlineStr">
        <is>
          <t>https://www.youtube.com/embed/QkZxoko_HC0</t>
        </is>
      </c>
      <c r="AC318" s="96" t="n">
        <v>1731215633548</v>
      </c>
    </row>
    <row r="319" hidden="1">
      <c r="A319" s="87" t="inlineStr">
        <is>
          <t>Batman Begins</t>
        </is>
      </c>
      <c r="B319" s="77" t="n">
        <v>84</v>
      </c>
      <c r="C319" s="19" t="inlineStr">
        <is>
          <t>DC</t>
        </is>
      </c>
      <c r="D319" s="20" t="inlineStr">
        <is>
          <t>Batman - Nolan</t>
        </is>
      </c>
      <c r="E319" s="21" t="inlineStr">
        <is>
          <t>Comic Book</t>
        </is>
      </c>
      <c r="I319" s="73" t="inlineStr">
        <is>
          <t>Warner Bros.</t>
        </is>
      </c>
      <c r="J319" s="62" t="n">
        <v>2005</v>
      </c>
      <c r="K319">
        <f>ROW(K319)-1</f>
        <v/>
      </c>
      <c r="M319"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19" s="40" t="inlineStr">
        <is>
          <t>https://image.tmdb.org/t/p/w500/4MpN4kIEqUjW8OPtOQJXlTdHiJV.jpg</t>
        </is>
      </c>
      <c r="O319" s="27" t="inlineStr">
        <is>
          <t>Christian Bale, Michael Caine, Liam Neeson, Katie Holmes, Gary Oldman, Cillian Murphy, Tom Wilkinson, Rutger Hauer</t>
        </is>
      </c>
      <c r="P319" s="30" t="inlineStr">
        <is>
          <t>Christopher Nolan</t>
        </is>
      </c>
      <c r="Q319" s="25" t="inlineStr">
        <is>
          <t>[{"Source": "Internet Movie Database", "Value": "8.2/10"}, {"Source": "Rotten Tomatoes", "Value": "85%"}, {"Source": "Metacritic", "Value": "70/100"}]</t>
        </is>
      </c>
      <c r="R319" s="74" t="inlineStr">
        <is>
          <t>374,218,673</t>
        </is>
      </c>
      <c r="S319" s="46" t="inlineStr">
        <is>
          <t>PG-13</t>
        </is>
      </c>
      <c r="T319" s="31" t="inlineStr">
        <is>
          <t>140</t>
        </is>
      </c>
      <c r="U319" s="53"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319" s="75" t="inlineStr">
        <is>
          <t>150,000,000</t>
        </is>
      </c>
      <c r="W319" t="n">
        <v>272</v>
      </c>
      <c r="X319" t="inlineStr">
        <is>
          <t>[155, 49026, 414, 209112, 364, 1726, 268, 557, 1124, 857, 10138, 415, 49040, 320, 77, 374720, 582, 597, 673, 1895]</t>
        </is>
      </c>
      <c r="Y319" t="inlineStr">
        <is>
          <t>85%</t>
        </is>
      </c>
      <c r="Z319" t="inlineStr">
        <is>
          <t>8.2/10</t>
        </is>
      </c>
      <c r="AA319" t="inlineStr">
        <is>
          <t>70/100</t>
        </is>
      </c>
      <c r="AB319" t="inlineStr">
        <is>
          <t>https://www.youtube.com/embed/lirBhHXvDSg</t>
        </is>
      </c>
      <c r="AC319" s="96" t="n">
        <v>1731215633548</v>
      </c>
    </row>
    <row r="320" hidden="1">
      <c r="A320" s="87" t="inlineStr">
        <is>
          <t>The Duke</t>
        </is>
      </c>
      <c r="B320" s="77" t="n">
        <v>84</v>
      </c>
      <c r="E320" s="21" t="inlineStr">
        <is>
          <t>Comedy</t>
        </is>
      </c>
      <c r="F320" s="22" t="inlineStr">
        <is>
          <t>Drama</t>
        </is>
      </c>
      <c r="I320" s="73" t="inlineStr">
        <is>
          <t>Warner Bros.</t>
        </is>
      </c>
      <c r="J320" s="62" t="n">
        <v>2020</v>
      </c>
      <c r="K320">
        <f>ROW(K320)-1</f>
        <v/>
      </c>
      <c r="M320" s="33" t="inlineStr">
        <is>
          <t>In 1961, a 60-year-old taxi driver stole Goya’s portrait of the Duke of Wellington from the National Gallery in London.  It was the first (and remains the only) theft in the Gallery’s history.  What happened next became the stuff of legend.</t>
        </is>
      </c>
      <c r="N320" s="42" t="inlineStr">
        <is>
          <t>https://image.tmdb.org/t/p/w500/vxqFcrVDPDfI60e8f1EKxpj0QvH.jpg</t>
        </is>
      </c>
      <c r="O320" s="34" t="inlineStr">
        <is>
          <t>Jim Broadbent, Helen Mirren, Fionn Whitehead, Matthew Goode, Aimee Kelly, Charlotte Spencer, Jack Bandeira, Anna Maxwell Martin</t>
        </is>
      </c>
      <c r="P320" s="35" t="inlineStr">
        <is>
          <t>Roger Michell</t>
        </is>
      </c>
      <c r="Q320" s="36" t="inlineStr">
        <is>
          <t>[{"Source": "Internet Movie Database", "Value": "6.9/10"}, {"Source": "Rotten Tomatoes", "Value": "97%"}, {"Source": "Metacritic", "Value": "74/100"}]</t>
        </is>
      </c>
      <c r="R320" s="43" t="inlineStr">
        <is>
          <t>0</t>
        </is>
      </c>
      <c r="S320" s="47" t="inlineStr">
        <is>
          <t>R</t>
        </is>
      </c>
      <c r="T320" s="50" t="inlineStr">
        <is>
          <t>96</t>
        </is>
      </c>
      <c r="U320"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is>
      </c>
      <c r="V320" s="80" t="inlineStr">
        <is>
          <t>11,000,000</t>
        </is>
      </c>
      <c r="W320" t="n">
        <v>645689</v>
      </c>
      <c r="X320" t="inlineStr">
        <is>
          <t>[1239490, 54803, 852924, 1116547, 1058673, 352188, 624481, 788931, 660327, 661365, 17221, 11614, 714099, 776332, 520016, 300424, 711963, 836202, 8696, 539531]</t>
        </is>
      </c>
      <c r="Y320" t="inlineStr">
        <is>
          <t>97%</t>
        </is>
      </c>
      <c r="Z320" t="inlineStr">
        <is>
          <t>6.9/10</t>
        </is>
      </c>
      <c r="AA320" t="inlineStr">
        <is>
          <t>74/100</t>
        </is>
      </c>
      <c r="AB320" t="inlineStr">
        <is>
          <t>https://www.youtube.com/embed/2B2bxcnt4S4</t>
        </is>
      </c>
      <c r="AC320" s="96" t="n">
        <v>1731215633548</v>
      </c>
    </row>
    <row r="321" hidden="1">
      <c r="A321" s="87" t="inlineStr">
        <is>
          <t>Stripes</t>
        </is>
      </c>
      <c r="B321" s="77" t="n">
        <v>84</v>
      </c>
      <c r="E321" s="21" t="inlineStr">
        <is>
          <t>Comedy</t>
        </is>
      </c>
      <c r="F321" s="22" t="inlineStr">
        <is>
          <t>War</t>
        </is>
      </c>
      <c r="I321" s="73" t="inlineStr">
        <is>
          <t>Columbia Pictures</t>
        </is>
      </c>
      <c r="J321" s="62" t="n">
        <v>1981</v>
      </c>
      <c r="K321">
        <f>ROW(K321)-1</f>
        <v/>
      </c>
      <c r="M321" s="65" t="inlineStr">
        <is>
          <t>John Winger, an indolent sad sack in his 30s, impulsively joins the US Army after losing his job, his girlfriend and his apartment.</t>
        </is>
      </c>
      <c r="N321" s="40" t="inlineStr">
        <is>
          <t>https://image.tmdb.org/t/p/w500/vP8tPOgmJSNOh4bpOv1bFjid3rZ.jpg</t>
        </is>
      </c>
      <c r="O321" s="27" t="inlineStr">
        <is>
          <t>Bill Murray, Harold Ramis, Warren Oates, P.J. Soles, Sean Young, John Candy, John Larroquette, John Voldstad</t>
        </is>
      </c>
      <c r="P321" s="30" t="inlineStr">
        <is>
          <t>Ivan Reitman</t>
        </is>
      </c>
      <c r="Q321" s="25" t="inlineStr">
        <is>
          <t>[{"Source": "Internet Movie Database", "Value": "6.8/10"}, {"Source": "Rotten Tomatoes", "Value": "88%"}, {"Source": "Metacritic", "Value": "68/100"}]</t>
        </is>
      </c>
      <c r="R321" s="74" t="inlineStr">
        <is>
          <t>85,300,000</t>
        </is>
      </c>
      <c r="S321" s="46" t="inlineStr">
        <is>
          <t>R</t>
        </is>
      </c>
      <c r="T321" s="31" t="inlineStr">
        <is>
          <t>106</t>
        </is>
      </c>
      <c r="U321"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21" s="75" t="inlineStr">
        <is>
          <t>10,000,000</t>
        </is>
      </c>
      <c r="W321" t="n">
        <v>10890</v>
      </c>
      <c r="X321" t="inlineStr">
        <is>
          <t>[26670, 11977, 15668, 470932, 480913, 16309, 142440, 18509, 11933, 26326, 15873, 27303, 19184, 1404, 14671, 11543, 21345, 594082, 87440, 116613]</t>
        </is>
      </c>
      <c r="Y321" t="inlineStr">
        <is>
          <t>88%</t>
        </is>
      </c>
      <c r="Z321" t="inlineStr">
        <is>
          <t>6.8/10</t>
        </is>
      </c>
      <c r="AA321" t="inlineStr">
        <is>
          <t>68/100</t>
        </is>
      </c>
      <c r="AB321" t="inlineStr">
        <is>
          <t>https://www.youtube.com/embed/sKHwEoCIYqA</t>
        </is>
      </c>
      <c r="AC321" s="96" t="n">
        <v>1731215633548</v>
      </c>
    </row>
    <row r="322" hidden="1">
      <c r="A322" s="87" t="inlineStr">
        <is>
          <t>The Sea Beast</t>
        </is>
      </c>
      <c r="B322" s="77" t="n">
        <v>84</v>
      </c>
      <c r="E322" s="21" t="inlineStr">
        <is>
          <t>Animated</t>
        </is>
      </c>
      <c r="H322" s="2" t="inlineStr">
        <is>
          <t>Netflix</t>
        </is>
      </c>
      <c r="I322" s="73" t="inlineStr">
        <is>
          <t>Netflix</t>
        </is>
      </c>
      <c r="J322" s="62" t="n">
        <v>2022</v>
      </c>
      <c r="K322">
        <f>ROW(K322)-1</f>
        <v/>
      </c>
      <c r="L322" s="68" t="inlineStr">
        <is>
          <t>While the themes may seem all too familiar, The Sea Beast features stunning animation, great voice acting, and a fun and entertaining story. Also, the message is one that is still worth hearing.</t>
        </is>
      </c>
      <c r="M322" s="65" t="inlineStr">
        <is>
          <t>When a young girl stows away on the ship of a legendary sea monster hunter, they launch an epic journey into uncharted waters — and make history to boot.</t>
        </is>
      </c>
      <c r="N322" s="40" t="inlineStr">
        <is>
          <t>https://image.tmdb.org/t/p/w500/9Zfv4Ap1e8eKOYnZPtYaWhLkk0d.jpg</t>
        </is>
      </c>
      <c r="O322" s="27" t="inlineStr">
        <is>
          <t>Karl Urban, Zaris-Angel Hator, Jared Harris, Marianne Jean-Baptiste, Benjamin Plessala, Somali Rose, Kaya McLean, Davis Pak</t>
        </is>
      </c>
      <c r="P322" s="30" t="inlineStr">
        <is>
          <t>Chris Williams</t>
        </is>
      </c>
      <c r="Q322" s="25" t="inlineStr">
        <is>
          <t>[{"Source": "Internet Movie Database", "Value": "7.0/10"}, {"Source": "Rotten Tomatoes", "Value": "94%"}, {"Source": "Metacritic", "Value": "74/100"}]</t>
        </is>
      </c>
      <c r="R322" s="32" t="inlineStr">
        <is>
          <t>0</t>
        </is>
      </c>
      <c r="S322" s="46" t="inlineStr">
        <is>
          <t>PG</t>
        </is>
      </c>
      <c r="T322" s="31" t="inlineStr">
        <is>
          <t>115</t>
        </is>
      </c>
      <c r="U322"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22" s="56" t="inlineStr">
        <is>
          <t>0</t>
        </is>
      </c>
      <c r="W322" t="n">
        <v>560057</v>
      </c>
      <c r="X322" t="inlineStr">
        <is>
          <t>[574093, 718789, 613093, 24411, 106, 585511, 628914, 759175, 820912, 556694, 550205, 507086, 725201, 589754, 1065890, 607430, 144616, 980804, 556501, 376228]</t>
        </is>
      </c>
      <c r="Y322" t="inlineStr">
        <is>
          <t>94%</t>
        </is>
      </c>
      <c r="Z322" t="inlineStr">
        <is>
          <t>7.0/10</t>
        </is>
      </c>
      <c r="AA322" t="inlineStr">
        <is>
          <t>74/100</t>
        </is>
      </c>
      <c r="AB322" t="inlineStr">
        <is>
          <t>https://www.youtube.com/embed/P-E-IGQCsPo</t>
        </is>
      </c>
      <c r="AC322" s="96" t="n">
        <v>1731215633548</v>
      </c>
    </row>
    <row r="323" hidden="1">
      <c r="A323" s="87" t="inlineStr">
        <is>
          <t>The Karate Kid</t>
        </is>
      </c>
      <c r="B323" s="77" t="n">
        <v>84</v>
      </c>
      <c r="C323" s="19" t="inlineStr">
        <is>
          <t>The Karate Kid</t>
        </is>
      </c>
      <c r="E323" s="21" t="inlineStr">
        <is>
          <t>Sports</t>
        </is>
      </c>
      <c r="F323" s="22" t="inlineStr">
        <is>
          <t>Martial Arts</t>
        </is>
      </c>
      <c r="I323" s="73" t="inlineStr">
        <is>
          <t>Columbia Pictures</t>
        </is>
      </c>
      <c r="J323" s="62" t="n">
        <v>1984</v>
      </c>
      <c r="K323">
        <f>ROW(K323)-1</f>
        <v/>
      </c>
      <c r="L323"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23"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23" t="inlineStr">
        <is>
          <t>https://image.tmdb.org/t/p/w500/1mp4ViklKvA0WXXsNvNx0RBuiit.jpg</t>
        </is>
      </c>
      <c r="O323" t="inlineStr">
        <is>
          <t>Ralph Macchio, Pat Morita, Elisabeth Shue, William Zabka, Martin Kove, Randee Heller, Ron Thomas, Rob Garrison</t>
        </is>
      </c>
      <c r="P323" t="inlineStr">
        <is>
          <t>John G. Avildsen</t>
        </is>
      </c>
      <c r="Q323" t="inlineStr">
        <is>
          <t>[{"Source": "Internet Movie Database", "Value": "7.3/10"}, {"Source": "Rotten Tomatoes", "Value": "90%"}, {"Source": "Metacritic", "Value": "60/100"}]</t>
        </is>
      </c>
      <c r="R323" t="inlineStr">
        <is>
          <t>130,442,786</t>
        </is>
      </c>
      <c r="S323" t="inlineStr">
        <is>
          <t>PG</t>
        </is>
      </c>
      <c r="T323" t="inlineStr">
        <is>
          <t>126</t>
        </is>
      </c>
      <c r="U323"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323" t="inlineStr">
        <is>
          <t>8,000,000</t>
        </is>
      </c>
      <c r="W323" t="n">
        <v>1885</v>
      </c>
      <c r="X323" t="inlineStr">
        <is>
          <t>[8856, 11231, 10495, 38575, 22794, 15144, 4515, 11899, 16113, 11954, 14052, 944, 14367, 530915, 13597, 943, 10225, 44214, 7549, 620]</t>
        </is>
      </c>
      <c r="Y323" t="inlineStr">
        <is>
          <t>90%</t>
        </is>
      </c>
      <c r="Z323" t="inlineStr">
        <is>
          <t>7.3/10</t>
        </is>
      </c>
      <c r="AA323" t="inlineStr">
        <is>
          <t>60/100</t>
        </is>
      </c>
      <c r="AB323" t="inlineStr">
        <is>
          <t>https://www.youtube.com/embed/r_8Rw16uscg</t>
        </is>
      </c>
      <c r="AC323" s="96" t="n">
        <v>1731215633548</v>
      </c>
    </row>
    <row r="324" hidden="1">
      <c r="A324" s="87" t="inlineStr">
        <is>
          <t>The Fall Guy</t>
        </is>
      </c>
      <c r="B324" s="77" t="n">
        <v>84</v>
      </c>
      <c r="E324" s="21" t="inlineStr">
        <is>
          <t>Action</t>
        </is>
      </c>
      <c r="F324" s="22" t="inlineStr">
        <is>
          <t>Comedy</t>
        </is>
      </c>
      <c r="I324" s="73" t="inlineStr">
        <is>
          <t>Universal Pictures</t>
        </is>
      </c>
      <c r="J324" s="62" t="n">
        <v>2024</v>
      </c>
      <c r="K324">
        <f>ROW(K324)-1</f>
        <v/>
      </c>
      <c r="L324" s="68" t="inlineStr">
        <is>
          <t>"The Fall Guy" is a very enjoyable movie that suffers a little from an overly convoluted plot. There is a lot of solid action, some funny moments and some exciting stunts. The leads are very charming and have great chemistry together.</t>
        </is>
      </c>
      <c r="M324" t="inlineStr">
        <is>
          <t>Fresh off an almost career-ending accident, stuntman Colt Seavers has to track down a missing movie star, solve a conspiracy and try to win back the love of his life while still doing his day job.</t>
        </is>
      </c>
      <c r="N324" t="inlineStr">
        <is>
          <t>https://image.tmdb.org/t/p/w500/tSz1qsmSJon0rqjHBxXZmrotuse.jpg</t>
        </is>
      </c>
      <c r="O324" t="inlineStr">
        <is>
          <t>Ryan Gosling, Emily Blunt, Aaron Taylor-Johnson, Hannah Waddingham, Teresa Palmer, Stephanie Hsu, Winston Duke, Ben Knight</t>
        </is>
      </c>
      <c r="P324" t="inlineStr">
        <is>
          <t>David Leitch</t>
        </is>
      </c>
      <c r="Q324" s="36" t="inlineStr">
        <is>
          <t>[{"Source": "Internet Movie Database", "Value": "6.9/10"}, {"Source": "Rotten Tomatoes", "Value": "81%"}]</t>
        </is>
      </c>
      <c r="R324" t="inlineStr">
        <is>
          <t>181,073,291</t>
        </is>
      </c>
      <c r="S324" t="inlineStr">
        <is>
          <t>PG-13</t>
        </is>
      </c>
      <c r="T324" t="inlineStr">
        <is>
          <t>127</t>
        </is>
      </c>
      <c r="U324"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24" t="inlineStr">
        <is>
          <t>125,000,000</t>
        </is>
      </c>
      <c r="W324" t="n">
        <v>746036</v>
      </c>
      <c r="X324" t="inlineStr">
        <is>
          <t>[929590, 882059, 937287, 786892, 614933, 653346, 639720, 1111873, 974635, 560016, 799583, 719221, 940721, 998846, 1152014, 1086747, 437342, 1115395, 1047020, 1213615]</t>
        </is>
      </c>
      <c r="Y324" t="inlineStr">
        <is>
          <t>81%</t>
        </is>
      </c>
      <c r="Z324" t="inlineStr">
        <is>
          <t>6.9/10</t>
        </is>
      </c>
      <c r="AA324" t="inlineStr">
        <is>
          <t>N/A</t>
        </is>
      </c>
      <c r="AB324" t="inlineStr">
        <is>
          <t>https://www.youtube.com/embed/EySdVK0NK1Y</t>
        </is>
      </c>
      <c r="AC324" s="96" t="n">
        <v>1731215633548</v>
      </c>
    </row>
    <row r="325" hidden="1">
      <c r="A325" s="87" t="inlineStr">
        <is>
          <t>Missing</t>
        </is>
      </c>
      <c r="B325" s="77" t="n">
        <v>84</v>
      </c>
      <c r="C325" s="19" t="inlineStr">
        <is>
          <t>Searching</t>
        </is>
      </c>
      <c r="E325" s="21" t="inlineStr">
        <is>
          <t>Mystery</t>
        </is>
      </c>
      <c r="F325" s="22" t="inlineStr">
        <is>
          <t>Thriller</t>
        </is>
      </c>
      <c r="I325" s="73" t="inlineStr">
        <is>
          <t>Sony Pictures</t>
        </is>
      </c>
      <c r="J325" s="62" t="n">
        <v>2023</v>
      </c>
      <c r="K325">
        <f>ROW(K325)-1</f>
        <v/>
      </c>
      <c r="L325"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5"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5" s="40" t="inlineStr">
        <is>
          <t>https://image.tmdb.org/t/p/w500/wEOUYSU5Uf8J7152PT6jdb5233Y.jpg</t>
        </is>
      </c>
      <c r="O325" s="27" t="inlineStr">
        <is>
          <t>Storm Reid, Joaquim de Almeida, Ken Leung, Amy Landecker, Daniel Henney, Nia Long, Megan Suri, Tim Griffin</t>
        </is>
      </c>
      <c r="P325" s="30" t="inlineStr">
        <is>
          <t>Nicholas D. Johnson, Will Merrick</t>
        </is>
      </c>
      <c r="Q325" s="25" t="inlineStr">
        <is>
          <t>[{"Source": "Internet Movie Database", "Value": "7.1/10"}, {"Source": "Rotten Tomatoes", "Value": "89%"}, {"Source": "Metacritic", "Value": "66/100"}]</t>
        </is>
      </c>
      <c r="R325" s="74" t="inlineStr">
        <is>
          <t>45,100,756</t>
        </is>
      </c>
      <c r="S325" s="46" t="inlineStr">
        <is>
          <t>PG-13</t>
        </is>
      </c>
      <c r="T325" s="31" t="inlineStr">
        <is>
          <t>111</t>
        </is>
      </c>
      <c r="U325" s="53"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25" s="75" t="inlineStr">
        <is>
          <t>7,000,000</t>
        </is>
      </c>
      <c r="W325" t="n">
        <v>768362</v>
      </c>
      <c r="X325" t="inlineStr">
        <is>
          <t>[67043, 489999, 864692, 1008392, 958196, 805320, 804150, 729120, 881957, 891933, 551806, 617882, 921355, 682152, 844396, 493675, 878375, 965143, 1108658, 1103576]</t>
        </is>
      </c>
      <c r="Y325" t="inlineStr">
        <is>
          <t>89%</t>
        </is>
      </c>
      <c r="Z325" t="inlineStr">
        <is>
          <t>7.1/10</t>
        </is>
      </c>
      <c r="AA325" t="inlineStr">
        <is>
          <t>66/100</t>
        </is>
      </c>
      <c r="AB325" t="inlineStr">
        <is>
          <t>https://www.youtube.com/embed/seBixtcx19E</t>
        </is>
      </c>
      <c r="AC325" s="96" t="n">
        <v>1731215633548</v>
      </c>
    </row>
    <row r="326" hidden="1">
      <c r="A326" s="87" t="inlineStr">
        <is>
          <t>The Menu</t>
        </is>
      </c>
      <c r="B326" s="77" t="n">
        <v>84</v>
      </c>
      <c r="E326" s="21" t="inlineStr">
        <is>
          <t>Horror</t>
        </is>
      </c>
      <c r="F326" s="22" t="inlineStr">
        <is>
          <t>Dark Comedy</t>
        </is>
      </c>
      <c r="I326" s="73" t="inlineStr">
        <is>
          <t>20th Century Studios</t>
        </is>
      </c>
      <c r="J326" s="62" t="n">
        <v>2022</v>
      </c>
      <c r="K326">
        <f>ROW(K326)-1</f>
        <v/>
      </c>
      <c r="L326" s="68" t="inlineStr">
        <is>
          <t>Very tense, and with enough social commentary to leave you morally conflicted. Excellent performances from Anya Taylor-Joy and especially Ralph Fiennes, who really stands out, making you uncomfortable but also sympathetic.</t>
        </is>
      </c>
      <c r="M326" t="inlineStr">
        <is>
          <t>A young couple travels to a remote island to eat at an exclusive restaurant where the chef has prepared a lavish menu, with some shocking surprises.</t>
        </is>
      </c>
      <c r="N326" t="inlineStr">
        <is>
          <t>https://image.tmdb.org/t/p/w500/v31MsWhF9WFh7Qooq6xSBbmJxoG.jpg</t>
        </is>
      </c>
      <c r="O326" t="inlineStr">
        <is>
          <t>Ralph Fiennes, Anya Taylor-Joy, Nicholas Hoult, Hong Chau, Janet McTeer, Paul Adelstein, John Leguizamo, Aimee Carrero</t>
        </is>
      </c>
      <c r="P326" t="inlineStr">
        <is>
          <t>Mark Mylod</t>
        </is>
      </c>
      <c r="Q326" s="36" t="inlineStr">
        <is>
          <t>[{"Source": "Internet Movie Database", "Value": "7.2/10"}, {"Source": "Rotten Tomatoes", "Value": "88%"}, {"Source": "Metacritic", "Value": "71/100"}]</t>
        </is>
      </c>
      <c r="R326" s="78" t="inlineStr">
        <is>
          <t>79,628,200</t>
        </is>
      </c>
      <c r="S326" t="inlineStr">
        <is>
          <t>R</t>
        </is>
      </c>
      <c r="T326" t="inlineStr">
        <is>
          <t>107</t>
        </is>
      </c>
      <c r="U326"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6" s="78" t="inlineStr">
        <is>
          <t>35,000,000</t>
        </is>
      </c>
      <c r="W326" t="n">
        <v>593643</v>
      </c>
      <c r="X326" t="inlineStr">
        <is>
          <t>[9354, 800815, 661374, 8645, 2253, 664469, 695089, 736769, 615777, 791177, 674324, 497828, 545611, 766475, 965150, 913290, 744594, 760099, 536554, 301502]</t>
        </is>
      </c>
      <c r="Y326" t="inlineStr">
        <is>
          <t>88%</t>
        </is>
      </c>
      <c r="Z326" t="inlineStr">
        <is>
          <t>7.2/10</t>
        </is>
      </c>
      <c r="AA326" t="inlineStr">
        <is>
          <t>71/100</t>
        </is>
      </c>
      <c r="AB326" t="inlineStr">
        <is>
          <t>https://www.youtube.com/embed/C_uTkUGcHv4</t>
        </is>
      </c>
      <c r="AC326" s="96" t="n">
        <v>1731215633548</v>
      </c>
    </row>
    <row r="327" hidden="1">
      <c r="A327" s="87" t="inlineStr">
        <is>
          <t>Wolfwalkers</t>
        </is>
      </c>
      <c r="B327" s="77" t="n">
        <v>84</v>
      </c>
      <c r="E327" s="21" t="inlineStr">
        <is>
          <t>Animated</t>
        </is>
      </c>
      <c r="H327" s="2" t="inlineStr">
        <is>
          <t>Apple TV+</t>
        </is>
      </c>
      <c r="I327" s="73" t="inlineStr">
        <is>
          <t>Apple TV+</t>
        </is>
      </c>
      <c r="J327" s="62" t="n">
        <v>2020</v>
      </c>
      <c r="K327">
        <f>ROW(K327)-1</f>
        <v/>
      </c>
      <c r="M327"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7" s="40" t="inlineStr">
        <is>
          <t>https://image.tmdb.org/t/p/w500/ehAKuE48okTuonq6TpsNQj8vFTC.jpg</t>
        </is>
      </c>
      <c r="O327" s="27" t="inlineStr">
        <is>
          <t>Honor Kneafsey, Eva Whittaker, Sean Bean, Simon McBurney, Tommy Tiernan, Jon Kenny, John Morton, Maria Doyle Kennedy</t>
        </is>
      </c>
      <c r="P327" s="30" t="inlineStr">
        <is>
          <t>Tomm Moore, Ross Stewart</t>
        </is>
      </c>
      <c r="Q327" s="25" t="inlineStr">
        <is>
          <t>[{"Source": "Internet Movie Database", "Value": "8.0/10"}, {"Source": "Rotten Tomatoes", "Value": "99%"}, {"Source": "Metacritic", "Value": "87/100"}]</t>
        </is>
      </c>
      <c r="R327" s="74" t="inlineStr">
        <is>
          <t>1,310,720</t>
        </is>
      </c>
      <c r="S327" s="46" t="inlineStr">
        <is>
          <t>PG</t>
        </is>
      </c>
      <c r="T327" s="31" t="inlineStr">
        <is>
          <t>103</t>
        </is>
      </c>
      <c r="U327" s="53" t="inlineStr">
        <is>
          <t>{"link": "https://www.themoviedb.org/movie/441130-wolfwalkers/watch?locale=CA", "flatrate": [{"logo_path": "/2E03IAZsX4ZaUqM7tXlctEPMGWS.jpg", "provider_id": 350, "provider_name": "Apple TV Plus", "display_priority": 7}]}</t>
        </is>
      </c>
      <c r="V327" s="75" t="inlineStr">
        <is>
          <t>12,000,000</t>
        </is>
      </c>
      <c r="W327" t="n">
        <v>441130</v>
      </c>
      <c r="X327" t="inlineStr">
        <is>
          <t>[633844, 110416, 435129, 661914, 27029, 539228, 15556, 654894, 566397, 20359, 1162, 490005, 1086591, 541572, 470035, 844075, 28966, 813079, 664297, 801528]</t>
        </is>
      </c>
      <c r="Y327" t="inlineStr">
        <is>
          <t>99%</t>
        </is>
      </c>
      <c r="Z327" t="inlineStr">
        <is>
          <t>8.0/10</t>
        </is>
      </c>
      <c r="AA327" t="inlineStr">
        <is>
          <t>87/100</t>
        </is>
      </c>
      <c r="AB327" t="inlineStr">
        <is>
          <t>https://www.youtube.com/embed/d_Z_tybgPgg</t>
        </is>
      </c>
      <c r="AC327" s="96" t="n">
        <v>1731215633548</v>
      </c>
    </row>
    <row r="328" hidden="1">
      <c r="A328" s="87" t="inlineStr">
        <is>
          <t>A Christmas Story</t>
        </is>
      </c>
      <c r="B328" s="77" t="n">
        <v>84</v>
      </c>
      <c r="C328" s="19" t="inlineStr">
        <is>
          <t>A Christmas Story</t>
        </is>
      </c>
      <c r="E328" s="21" t="inlineStr">
        <is>
          <t>Comedy</t>
        </is>
      </c>
      <c r="F328" s="22" t="inlineStr">
        <is>
          <t>Family</t>
        </is>
      </c>
      <c r="G328" s="1" t="inlineStr">
        <is>
          <t>Christmas</t>
        </is>
      </c>
      <c r="I328" s="73" t="inlineStr">
        <is>
          <t>Amazon MGM Studios</t>
        </is>
      </c>
      <c r="J328" s="62" t="n">
        <v>1983</v>
      </c>
      <c r="K328">
        <f>ROW(K328)-1</f>
        <v/>
      </c>
      <c r="M328" s="65" t="inlineStr">
        <is>
          <t>The comic mishaps and adventures of a young boy named Ralph, trying to convince his parents, teachers, and Santa that a Red Ryder B.B. gun really is the perfect Christmas gift for the 1940s.</t>
        </is>
      </c>
      <c r="N328" s="40" t="inlineStr">
        <is>
          <t>https://image.tmdb.org/t/p/w500/f3VITMLSmP3Ai65AvXT54RcF5Sw.jpg</t>
        </is>
      </c>
      <c r="O328" s="27" t="inlineStr">
        <is>
          <t>Melinda Dillon, Darren McGavin, Peter Billingsley, Jean Shepherd, Ian Petrella, Scott Schwartz, Tedde Moore, R.D. Robb</t>
        </is>
      </c>
      <c r="P328" s="30" t="inlineStr">
        <is>
          <t>Bob Clark</t>
        </is>
      </c>
      <c r="Q328" s="25" t="inlineStr">
        <is>
          <t>[{"Source": "Internet Movie Database", "Value": "7.9/10"}, {"Source": "Rotten Tomatoes", "Value": "89%"}, {"Source": "Metacritic", "Value": "77/100"}]</t>
        </is>
      </c>
      <c r="R328" s="74" t="inlineStr">
        <is>
          <t>20,700,000</t>
        </is>
      </c>
      <c r="S328" s="46" t="inlineStr">
        <is>
          <t>PG</t>
        </is>
      </c>
      <c r="T328" s="31" t="inlineStr">
        <is>
          <t>93</t>
        </is>
      </c>
      <c r="U328" s="53" t="inlineStr">
        <is>
          <t>{"link": "https://www.themoviedb.org/movie/850-a-christmas-story/watch?locale=CA",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28" s="75" t="inlineStr">
        <is>
          <t>3,300,000</t>
        </is>
      </c>
      <c r="W328" t="n">
        <v>850</v>
      </c>
      <c r="X328" t="inlineStr">
        <is>
          <t>[125504, 485517, 929340, 5825, 26386, 33974, 29617, 49743, 81828, 434389, 329243, 49742, 35021, 51443, 82100, 441785, 155556, 14232, 343880, 113523]</t>
        </is>
      </c>
      <c r="Y328" t="inlineStr">
        <is>
          <t>89%</t>
        </is>
      </c>
      <c r="Z328" t="inlineStr">
        <is>
          <t>7.9/10</t>
        </is>
      </c>
      <c r="AA328" t="inlineStr">
        <is>
          <t>77/100</t>
        </is>
      </c>
      <c r="AB328" t="inlineStr">
        <is>
          <t>https://www.youtube.com/embed/ptbPSR9pAB8</t>
        </is>
      </c>
      <c r="AC328" s="96" t="n">
        <v>1731215633548</v>
      </c>
    </row>
    <row r="329" hidden="1">
      <c r="A329" s="87" t="inlineStr">
        <is>
          <t>The Rock</t>
        </is>
      </c>
      <c r="B329" s="77" t="n">
        <v>84</v>
      </c>
      <c r="C329" s="19" t="inlineStr">
        <is>
          <t>Disney Live Action</t>
        </is>
      </c>
      <c r="E329" s="21" t="inlineStr">
        <is>
          <t>Action</t>
        </is>
      </c>
      <c r="F329" s="22" t="inlineStr">
        <is>
          <t>Thriller</t>
        </is>
      </c>
      <c r="I329" s="73" t="inlineStr">
        <is>
          <t>Disney</t>
        </is>
      </c>
      <c r="J329" s="62" t="n">
        <v>1996</v>
      </c>
      <c r="K329">
        <f>ROW(K329)-1</f>
        <v/>
      </c>
      <c r="M329"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29" s="40" t="inlineStr">
        <is>
          <t>https://image.tmdb.org/t/p/w500/j5mxLNWjUlXUUk8weFBtnF4afIR.jpg</t>
        </is>
      </c>
      <c r="O329" s="27" t="inlineStr">
        <is>
          <t>Nicolas Cage, Sean Connery, Ed Harris, William Forsythe, David Morse, John Spencer, Michael Biehn, Vanessa Marcil</t>
        </is>
      </c>
      <c r="P329" s="30" t="inlineStr">
        <is>
          <t>Michael Bay</t>
        </is>
      </c>
      <c r="Q329" s="25" t="inlineStr">
        <is>
          <t>[{"Source": "Internet Movie Database", "Value": "7.4/10"}, {"Source": "Rotten Tomatoes", "Value": "67%"}, {"Source": "Metacritic", "Value": "58/100"}]</t>
        </is>
      </c>
      <c r="R329" s="74" t="inlineStr">
        <is>
          <t>335,062,621</t>
        </is>
      </c>
      <c r="S329" s="46" t="inlineStr">
        <is>
          <t>R</t>
        </is>
      </c>
      <c r="T329" s="31" t="inlineStr">
        <is>
          <t>137</t>
        </is>
      </c>
      <c r="U329" s="53" t="inlineStr">
        <is>
          <t>{"link": "https://www.themoviedb.org/movie/9802-the-rock/watch?locale=CA",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"/5vfrJQgNe9UnHVgVNAwZTy0Jo9o.jpg", "provider_id": 68, "provider_name": "Microsoft Store", "display_priority": 23}, {"logo_path": "/seGSXajazLMCKGB5hnRCidtjay1.jpg", "provider_id": 10, "provider_name": "Amazon Video", "display_priority": 59}]}</t>
        </is>
      </c>
      <c r="V329" s="75" t="inlineStr">
        <is>
          <t>75,000,000</t>
        </is>
      </c>
      <c r="W329" t="n">
        <v>9802</v>
      </c>
      <c r="X329" t="inlineStr">
        <is>
          <t>[1701, 754, 451, 755, 1669, 1844, 340945, 1491, 60308, 8840, 9208, 2118, 949, 12100, 954, 9679, 2059, 9772, 602, 5503]</t>
        </is>
      </c>
      <c r="Y329" t="inlineStr">
        <is>
          <t>67%</t>
        </is>
      </c>
      <c r="Z329" t="inlineStr">
        <is>
          <t>7.4/10</t>
        </is>
      </c>
      <c r="AA329" t="inlineStr">
        <is>
          <t>58/100</t>
        </is>
      </c>
      <c r="AB329" t="inlineStr">
        <is>
          <t>https://www.youtube.com/embed/a3qcNyjj9ZQ</t>
        </is>
      </c>
      <c r="AC329" s="96" t="n">
        <v>1731215633548</v>
      </c>
    </row>
    <row r="330" hidden="1">
      <c r="A330" s="87" t="inlineStr">
        <is>
          <t>Wallace &amp; Gromit: The Curse of the Were-Rabbit</t>
        </is>
      </c>
      <c r="B330" s="77" t="n">
        <v>84</v>
      </c>
      <c r="C330" s="19" t="inlineStr">
        <is>
          <t>Aardman Animation</t>
        </is>
      </c>
      <c r="E330" s="21" t="inlineStr">
        <is>
          <t>Animated</t>
        </is>
      </c>
      <c r="F330" s="22" t="inlineStr">
        <is>
          <t>Stop-Motion</t>
        </is>
      </c>
      <c r="I330" s="73" t="inlineStr">
        <is>
          <t>Dreamworks</t>
        </is>
      </c>
      <c r="J330" s="62" t="n">
        <v>2005</v>
      </c>
      <c r="K330">
        <f>ROW(K330)-1</f>
        <v/>
      </c>
      <c r="M330"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30" s="40" t="inlineStr">
        <is>
          <t>https://image.tmdb.org/t/p/w500/hKwtMF4LdEl9sozLCr8Ur4l499p.jpg</t>
        </is>
      </c>
      <c r="O330" s="27" t="inlineStr">
        <is>
          <t>Peter Sallis, Ralph Fiennes, Helena Bonham Carter, Peter Kay, Nicholas Smith, Liz Smith, John Thomson, Mark Gatiss</t>
        </is>
      </c>
      <c r="P330" s="30" t="inlineStr">
        <is>
          <t>Steve Box, Nick Park</t>
        </is>
      </c>
      <c r="Q330" s="25" t="inlineStr">
        <is>
          <t>[{"Source": "Internet Movie Database", "Value": "7.5/10"}, {"Source": "Rotten Tomatoes", "Value": "95%"}, {"Source": "Metacritic", "Value": "87/100"}]</t>
        </is>
      </c>
      <c r="R330" s="74" t="inlineStr">
        <is>
          <t>192,610,372</t>
        </is>
      </c>
      <c r="S330" s="46" t="inlineStr">
        <is>
          <t>G</t>
        </is>
      </c>
      <c r="T330" s="31" t="inlineStr">
        <is>
          <t>85</t>
        </is>
      </c>
      <c r="U330" s="53"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30" s="75" t="inlineStr">
        <is>
          <t>30,000,000</t>
        </is>
      </c>
      <c r="W330" t="n">
        <v>533</v>
      </c>
      <c r="X330" t="inlineStr">
        <is>
          <t>[531, 530, 532, 7443, 14447, 15657, 17711, 11619, 10982, 16093, 7518, 2016, 11184, 101173, 432383, 186929, 78854, 1392, 8970, 487850]</t>
        </is>
      </c>
      <c r="Y330" t="inlineStr">
        <is>
          <t>95%</t>
        </is>
      </c>
      <c r="Z330" t="inlineStr">
        <is>
          <t>7.5/10</t>
        </is>
      </c>
      <c r="AA330" t="inlineStr">
        <is>
          <t>87/100</t>
        </is>
      </c>
      <c r="AB330" t="inlineStr">
        <is>
          <t>https://www.youtube.com/embed/BXYNHHj4KDw</t>
        </is>
      </c>
      <c r="AC330" s="96" t="n">
        <v>1731215633548</v>
      </c>
    </row>
    <row r="331" hidden="1">
      <c r="A331" s="87" t="inlineStr">
        <is>
          <t>How to Train Your Dragon 2</t>
        </is>
      </c>
      <c r="B331" s="77" t="n">
        <v>84</v>
      </c>
      <c r="C331" s="19" t="inlineStr">
        <is>
          <t>How to Train Your Dragon</t>
        </is>
      </c>
      <c r="E331" s="21" t="inlineStr">
        <is>
          <t>Animated</t>
        </is>
      </c>
      <c r="I331" s="73" t="inlineStr">
        <is>
          <t>Dreamworks</t>
        </is>
      </c>
      <c r="J331" s="62" t="n">
        <v>2014</v>
      </c>
      <c r="K331">
        <f>ROW(K331)-1</f>
        <v/>
      </c>
      <c r="L331"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31"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31" t="inlineStr">
        <is>
          <t>https://image.tmdb.org/t/p/w500/d13Uj86LdbDLrfDoHR5aDOFYyJC.jpg</t>
        </is>
      </c>
      <c r="O331" t="inlineStr">
        <is>
          <t>Jay Baruchel, Cate Blanchett, Gerard Butler, Craig Ferguson, America Ferrera, Jonah Hill, Christopher Mintz-Plasse, T.J. Miller</t>
        </is>
      </c>
      <c r="P331" t="inlineStr">
        <is>
          <t>Dean DeBlois</t>
        </is>
      </c>
      <c r="Q331" t="inlineStr">
        <is>
          <t>[{"Source": "Internet Movie Database", "Value": "7.8/10"}, {"Source": "Rotten Tomatoes", "Value": "92%"}, {"Source": "Metacritic", "Value": "77/100"}]</t>
        </is>
      </c>
      <c r="R331" t="inlineStr">
        <is>
          <t>621,537,519</t>
        </is>
      </c>
      <c r="S331" t="inlineStr">
        <is>
          <t>PG</t>
        </is>
      </c>
      <c r="T331" t="inlineStr">
        <is>
          <t>102</t>
        </is>
      </c>
      <c r="U331"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31" t="inlineStr">
        <is>
          <t>145,000,000</t>
        </is>
      </c>
      <c r="W331" t="n">
        <v>82702</v>
      </c>
      <c r="X331" t="inlineStr">
        <is>
          <t>[166428, 10191, 82703, 127585, 187017, 102651, 137106, 137113, 172385, 298115, 10009, 91314, 228161, 270946, 170687, 109445, 175112, 177572, 950, 638507]</t>
        </is>
      </c>
      <c r="Y331" t="inlineStr">
        <is>
          <t>92%</t>
        </is>
      </c>
      <c r="Z331" t="inlineStr">
        <is>
          <t>7.8/10</t>
        </is>
      </c>
      <c r="AA331" t="inlineStr">
        <is>
          <t>77/100</t>
        </is>
      </c>
      <c r="AB331" t="inlineStr">
        <is>
          <t>https://www.youtube.com/embed/1Y0erVF9cLI</t>
        </is>
      </c>
      <c r="AC331" s="96" t="n">
        <v>1731215633548</v>
      </c>
    </row>
    <row r="332" hidden="1">
      <c r="A332" s="87" t="inlineStr">
        <is>
          <t>West Side Story</t>
        </is>
      </c>
      <c r="B332" s="77" t="n">
        <v>84</v>
      </c>
      <c r="E332" s="21" t="inlineStr">
        <is>
          <t>Drama</t>
        </is>
      </c>
      <c r="F332" s="22" t="inlineStr">
        <is>
          <t>Musical</t>
        </is>
      </c>
      <c r="I332" s="73" t="inlineStr">
        <is>
          <t>20th Century Studios</t>
        </is>
      </c>
      <c r="J332" s="62" t="n">
        <v>2021</v>
      </c>
      <c r="K332">
        <f>ROW(K332)-1</f>
        <v/>
      </c>
      <c r="M332" s="65" t="inlineStr">
        <is>
          <t>Two youngsters from rival New York City gangs fall in love, but tensions between their respective friends build toward tragedy.</t>
        </is>
      </c>
      <c r="N332" s="40" t="inlineStr">
        <is>
          <t>https://image.tmdb.org/t/p/w500/myAX5qoD6YVLNGiWpk2wcU66Vfq.jpg</t>
        </is>
      </c>
      <c r="O332" s="27" t="inlineStr">
        <is>
          <t>Ansel Elgort, Rachel Zegler, Ariana DeBose, David Alvarez, Mike Faist, Brian d'Arcy James, Corey Stoll, Rita Moreno</t>
        </is>
      </c>
      <c r="P332" s="30" t="inlineStr">
        <is>
          <t>Steven Spielberg</t>
        </is>
      </c>
      <c r="Q332" s="25" t="inlineStr">
        <is>
          <t>[{"Source": "Internet Movie Database", "Value": "7.1/10"}, {"Source": "Rotten Tomatoes", "Value": "91%"}, {"Source": "Metacritic", "Value": "85/100"}]</t>
        </is>
      </c>
      <c r="R332" s="74" t="inlineStr">
        <is>
          <t>76,016,171</t>
        </is>
      </c>
      <c r="S332" s="46" t="inlineStr">
        <is>
          <t>PG-13</t>
        </is>
      </c>
      <c r="T332" s="31" t="inlineStr">
        <is>
          <t>156</t>
        </is>
      </c>
      <c r="U332" s="53" t="inlineStr">
        <is>
          <t>{"link": "https://www.themoviedb.org/movie/511809-west-side-story/watch?locale=CA",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75" t="inlineStr">
        <is>
          <t>100,000,000</t>
        </is>
      </c>
      <c r="W332" t="n">
        <v>511809</v>
      </c>
      <c r="X332" t="inlineStr">
        <is>
          <t>[1725, 718032, 802217, 932104, 680813, 659988, 600583, 644495, 591538, 537116, 597208, 498402, 614917, 766798, 777270, 646380, 501841, 422619, 851303, 5121]</t>
        </is>
      </c>
      <c r="Y332" t="inlineStr">
        <is>
          <t>91%</t>
        </is>
      </c>
      <c r="Z332" t="inlineStr">
        <is>
          <t>7.1/10</t>
        </is>
      </c>
      <c r="AA332" t="inlineStr">
        <is>
          <t>85/100</t>
        </is>
      </c>
      <c r="AB332" t="inlineStr">
        <is>
          <t>https://www.youtube.com/embed/A5GJLwWiYSg</t>
        </is>
      </c>
      <c r="AC332" s="96" t="n">
        <v>1731215633548</v>
      </c>
    </row>
    <row r="333" hidden="1">
      <c r="A333" s="87" t="inlineStr">
        <is>
          <t>Better Watch Out</t>
        </is>
      </c>
      <c r="B333" s="77" t="n">
        <v>84</v>
      </c>
      <c r="E333" s="21" t="inlineStr">
        <is>
          <t>Horror</t>
        </is>
      </c>
      <c r="G333" s="1" t="inlineStr">
        <is>
          <t>Christmas</t>
        </is>
      </c>
      <c r="I333" s="73" t="inlineStr">
        <is>
          <t>Well Go USA</t>
        </is>
      </c>
      <c r="J333" s="62" t="n">
        <v>2017</v>
      </c>
      <c r="K333">
        <f>ROW(K333)-1</f>
        <v/>
      </c>
      <c r="L333"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33" s="33" t="inlineStr">
        <is>
          <t>On a quiet suburban street tucked within a 'safe neighborhood', a babysitter must defend a twelve-year-old boy from strangers breaking into the house, only to discover that this is far from a normal home invasion.</t>
        </is>
      </c>
      <c r="N333" s="42" t="inlineStr">
        <is>
          <t>https://image.tmdb.org/t/p/w500/liI4c3GYaKuAo4FsCF4RKvFFqbV.jpg</t>
        </is>
      </c>
      <c r="O333" s="34" t="inlineStr">
        <is>
          <t>Olivia DeJonge, Levi Miller, Ed Oxenbould, Aleks Mikic, Dacre Montgomery, Patrick Warburton, Virginia Madsen, Alexandra Matusko</t>
        </is>
      </c>
      <c r="P333" s="35" t="inlineStr">
        <is>
          <t>Dan Berghofer</t>
        </is>
      </c>
      <c r="Q333" s="36" t="inlineStr">
        <is>
          <t>[{"Source": "Internet Movie Database", "Value": "6.5/10"}, {"Source": "Rotten Tomatoes", "Value": "89%"}, {"Source": "Metacritic", "Value": "67/100"}]</t>
        </is>
      </c>
      <c r="R333" s="83" t="inlineStr">
        <is>
          <t>176,288</t>
        </is>
      </c>
      <c r="S333" s="49" t="inlineStr">
        <is>
          <t>R</t>
        </is>
      </c>
      <c r="T333" s="37" t="inlineStr">
        <is>
          <t>89</t>
        </is>
      </c>
      <c r="U333" s="53" t="inlineStr">
        <is>
          <t>{"link": "https://www.themoviedb.org/movie/406994-better-watch-out/watch?locale=CA",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33" s="59" t="inlineStr">
        <is>
          <t>0</t>
        </is>
      </c>
      <c r="W333" t="n">
        <v>406994</v>
      </c>
      <c r="X333" t="inlineStr">
        <is>
          <t>[408439, 429733, 401561, 339158, 459258, 550655, 398798, 402672, 268105, 710717, 470472, 579230, 64525, 133463, 1043816, 14795, 299939, 16072, 32471, 13907]</t>
        </is>
      </c>
      <c r="Y333" t="inlineStr">
        <is>
          <t>89%</t>
        </is>
      </c>
      <c r="Z333" t="inlineStr">
        <is>
          <t>6.5/10</t>
        </is>
      </c>
      <c r="AA333" t="inlineStr">
        <is>
          <t>67/100</t>
        </is>
      </c>
      <c r="AB333" t="inlineStr">
        <is>
          <t>https://www.youtube.com/embed/f2fRiIPFX7g</t>
        </is>
      </c>
      <c r="AC333" s="96" t="n">
        <v>1731215633548</v>
      </c>
    </row>
    <row r="334" hidden="1">
      <c r="A334" s="87" t="inlineStr">
        <is>
          <t>The Black Phone</t>
        </is>
      </c>
      <c r="B334" s="77" t="n">
        <v>84</v>
      </c>
      <c r="C334" s="19" t="inlineStr">
        <is>
          <t>Blumhouse</t>
        </is>
      </c>
      <c r="E334" s="21" t="inlineStr">
        <is>
          <t>Horror</t>
        </is>
      </c>
      <c r="I334" s="73" t="inlineStr">
        <is>
          <t>Universal Pictures</t>
        </is>
      </c>
      <c r="J334" s="62" t="n">
        <v>2022</v>
      </c>
      <c r="K334">
        <f>ROW(K334)-1</f>
        <v/>
      </c>
      <c r="M334"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4" s="42" t="inlineStr">
        <is>
          <t>https://image.tmdb.org/t/p/w500/lr11mCT85T1JanlgjMuhs9nMht4.jpg</t>
        </is>
      </c>
      <c r="O334" s="34" t="inlineStr">
        <is>
          <t>Mason Thames, Ethan Hawke, Madeleine McGraw, Jeremy Davies, E. Roger Mitchell, Troy Rudeseal, James Ransone, Miguel Cazarez Mora</t>
        </is>
      </c>
      <c r="P334" s="35" t="inlineStr">
        <is>
          <t>Scott Derrickson</t>
        </is>
      </c>
      <c r="Q334" s="36" t="inlineStr">
        <is>
          <t>[{"Source": "Internet Movie Database", "Value": "6.9/10"}, {"Source": "Rotten Tomatoes", "Value": "81%"}, {"Source": "Metacritic", "Value": "65/100"}]</t>
        </is>
      </c>
      <c r="R334" s="79" t="inlineStr">
        <is>
          <t>161,440,742</t>
        </is>
      </c>
      <c r="S334" s="47" t="inlineStr">
        <is>
          <t>R</t>
        </is>
      </c>
      <c r="T334" s="50" t="inlineStr">
        <is>
          <t>103</t>
        </is>
      </c>
      <c r="U334" s="53"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4" s="80" t="inlineStr">
        <is>
          <t>16,000,000</t>
        </is>
      </c>
      <c r="W334" t="n">
        <v>756999</v>
      </c>
      <c r="X334" t="inlineStr">
        <is>
          <t>[629015, 507086, 762504, 766507, 760104, 616037, 725201, 718789, 240, 759175, 438148, 864370, 755566, 614934, 836225, 698948, 453395, 951368, 629176, 882598]</t>
        </is>
      </c>
      <c r="Y334" t="inlineStr">
        <is>
          <t>81%</t>
        </is>
      </c>
      <c r="Z334" t="inlineStr">
        <is>
          <t>6.9/10</t>
        </is>
      </c>
      <c r="AA334" t="inlineStr">
        <is>
          <t>65/100</t>
        </is>
      </c>
      <c r="AB334" t="inlineStr">
        <is>
          <t>https://www.youtube.com/embed/nQWAVkx8O74</t>
        </is>
      </c>
      <c r="AC334" s="96" t="n">
        <v>1731215633548</v>
      </c>
    </row>
    <row r="335" hidden="1">
      <c r="A335" s="87" t="inlineStr">
        <is>
          <t>The Simpsons Movie</t>
        </is>
      </c>
      <c r="B335" s="77" t="n">
        <v>84</v>
      </c>
      <c r="E335" s="21" t="inlineStr">
        <is>
          <t>Animated</t>
        </is>
      </c>
      <c r="I335" s="73" t="inlineStr">
        <is>
          <t>20th Century Studios</t>
        </is>
      </c>
      <c r="J335" s="62" t="n">
        <v>2007</v>
      </c>
      <c r="K335">
        <f>ROW(K335)-1</f>
        <v/>
      </c>
      <c r="M335" s="65" t="inlineStr">
        <is>
          <t>After Homer accidentally pollutes the town's water supply, Springfield is encased in a gigantic dome by the EPA and the Simpsons are declared fugitives.</t>
        </is>
      </c>
      <c r="N335" s="40" t="inlineStr">
        <is>
          <t>https://image.tmdb.org/t/p/w500/gzb6P78zeFTnv9eoFYnaJ2YrZ5q.jpg</t>
        </is>
      </c>
      <c r="O335" s="27" t="inlineStr">
        <is>
          <t>Dan Castellaneta, Julie Kavner, Nancy Cartwright, Yeardley Smith, Hank Azaria, Harry Shearer, Pamela Hayden, Tress MacNeille</t>
        </is>
      </c>
      <c r="P335" s="30" t="inlineStr">
        <is>
          <t>David Silverman</t>
        </is>
      </c>
      <c r="Q335" s="25" t="inlineStr">
        <is>
          <t>[{"Source": "Internet Movie Database", "Value": "7.3/10"}, {"Source": "Rotten Tomatoes", "Value": "87%"}, {"Source": "Metacritic", "Value": "80/100"}]</t>
        </is>
      </c>
      <c r="R335" s="74" t="inlineStr">
        <is>
          <t>527,068,851</t>
        </is>
      </c>
      <c r="S335" s="46" t="inlineStr">
        <is>
          <t>PG-13</t>
        </is>
      </c>
      <c r="T335" s="31" t="inlineStr">
        <is>
          <t>87</t>
        </is>
      </c>
      <c r="U335" s="53" t="inlineStr">
        <is>
          <t>{"link": "https://www.themoviedb.org/movie/35-the-simpsons-movie/watch?locale=CA",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75" t="inlineStr">
        <is>
          <t>75,000,000</t>
        </is>
      </c>
      <c r="W335" t="n">
        <v>35</v>
      </c>
      <c r="X335" t="inlineStr">
        <is>
          <t>[2698, 26736, 11836, 2062, 810, 116440, 5255, 9408, 41513, 38745, 594, 591, 533, 29458, 5559, 257344, 155, 22794, 10527, 496]</t>
        </is>
      </c>
      <c r="Y335" t="inlineStr">
        <is>
          <t>87%</t>
        </is>
      </c>
      <c r="Z335" t="inlineStr">
        <is>
          <t>7.3/10</t>
        </is>
      </c>
      <c r="AA335" t="inlineStr">
        <is>
          <t>80/100</t>
        </is>
      </c>
      <c r="AB335" t="inlineStr">
        <is>
          <t>https://www.youtube.com/embed/XPG0MqIcby8</t>
        </is>
      </c>
      <c r="AC335" s="96" t="n">
        <v>1731215633548</v>
      </c>
    </row>
    <row r="336" hidden="1">
      <c r="A336" s="87" t="inlineStr">
        <is>
          <t>Blockers</t>
        </is>
      </c>
      <c r="B336" s="77" t="n">
        <v>84</v>
      </c>
      <c r="E336" s="21" t="inlineStr">
        <is>
          <t>Comedy</t>
        </is>
      </c>
      <c r="I336" s="73" t="inlineStr">
        <is>
          <t>Universal Pictures</t>
        </is>
      </c>
      <c r="J336" s="62" t="n">
        <v>2018</v>
      </c>
      <c r="K336">
        <f>ROW(K336)-1</f>
        <v/>
      </c>
      <c r="M336" s="65" t="inlineStr">
        <is>
          <t>When three parents discover that each of their daughters have a pact to lose their virginity at prom, they launch a covert one-night operation to stop the teens from sealing the deal.</t>
        </is>
      </c>
      <c r="N336" s="40" t="inlineStr">
        <is>
          <t>https://image.tmdb.org/t/p/w500/uvlUQXg0AlpGzKukO11K7QtW3Yu.jpg</t>
        </is>
      </c>
      <c r="O336" s="27" t="inlineStr">
        <is>
          <t>Leslie Mann, John Cena, Ike Barinholtz, Kathryn Newton, Geraldine Viswanathan, Gideon Adlon, Ramona Young, Graham Phillips</t>
        </is>
      </c>
      <c r="P336" s="30" t="inlineStr">
        <is>
          <t>Kay Cannon</t>
        </is>
      </c>
      <c r="Q336" s="25" t="inlineStr">
        <is>
          <t>[{"Source": "Internet Movie Database", "Value": "6.2/10"}, {"Source": "Rotten Tomatoes", "Value": "84%"}, {"Source": "Metacritic", "Value": "69/100"}]</t>
        </is>
      </c>
      <c r="R336" s="74" t="inlineStr">
        <is>
          <t>94,017,294</t>
        </is>
      </c>
      <c r="S336" s="46" t="inlineStr">
        <is>
          <t>R</t>
        </is>
      </c>
      <c r="T336" s="31" t="inlineStr">
        <is>
          <t>102</t>
        </is>
      </c>
      <c r="U336" s="53"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36" s="75" t="inlineStr">
        <is>
          <t>21,000,000</t>
        </is>
      </c>
      <c r="W336" t="n">
        <v>437557</v>
      </c>
      <c r="X336" t="inlineStr">
        <is>
          <t>[231846, 340022, 503619, 454619, 70706, 457041, 50022, 464502, 445571, 455980, 397601, 341077, 457917, 476764, 358895, 399725, 432301, 429727, 419372, 493006]</t>
        </is>
      </c>
      <c r="Y336" t="inlineStr">
        <is>
          <t>84%</t>
        </is>
      </c>
      <c r="Z336" t="inlineStr">
        <is>
          <t>6.2/10</t>
        </is>
      </c>
      <c r="AA336" t="inlineStr">
        <is>
          <t>69/100</t>
        </is>
      </c>
      <c r="AB336" t="inlineStr">
        <is>
          <t>https://www.youtube.com/embed/RfFcaV5O7SU</t>
        </is>
      </c>
      <c r="AC336" s="96" t="n">
        <v>1731215633548</v>
      </c>
    </row>
    <row r="337" hidden="1">
      <c r="A337" s="87" t="inlineStr">
        <is>
          <t>Chicken Run</t>
        </is>
      </c>
      <c r="B337" s="77" t="n">
        <v>84</v>
      </c>
      <c r="C337" s="19" t="inlineStr">
        <is>
          <t>Aardman Animation</t>
        </is>
      </c>
      <c r="D337" s="20" t="inlineStr">
        <is>
          <t>Chicken Run</t>
        </is>
      </c>
      <c r="E337" s="21" t="inlineStr">
        <is>
          <t>Animated</t>
        </is>
      </c>
      <c r="F337" s="22" t="inlineStr">
        <is>
          <t>Stop-Motion</t>
        </is>
      </c>
      <c r="I337" s="73" t="inlineStr">
        <is>
          <t>Dreamworks</t>
        </is>
      </c>
      <c r="J337" s="62" t="n">
        <v>2000</v>
      </c>
      <c r="K337">
        <f>ROW(K337)-1</f>
        <v/>
      </c>
      <c r="M337"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7" s="40" t="inlineStr">
        <is>
          <t>https://image.tmdb.org/t/p/w500/oYbVT9e0k2ZSrRhDSCw2Yqshe1n.jpg</t>
        </is>
      </c>
      <c r="O337" s="27" t="inlineStr">
        <is>
          <t>Mel Gibson, Julia Sawalha, Phil Daniels, Jane Horrocks, Lynn Ferguson, Miranda Richardson, Tony Haygarth, Timothy Spall</t>
        </is>
      </c>
      <c r="P337" s="30" t="inlineStr">
        <is>
          <t>Peter Lord, Nick Park</t>
        </is>
      </c>
      <c r="Q337" s="25" t="inlineStr">
        <is>
          <t>[{"Source": "Internet Movie Database", "Value": "7.1/10"}, {"Source": "Rotten Tomatoes", "Value": "97%"}, {"Source": "Metacritic", "Value": "88/100"}]</t>
        </is>
      </c>
      <c r="R337" s="74" t="inlineStr">
        <is>
          <t>224,834,564</t>
        </is>
      </c>
      <c r="S337" s="46" t="inlineStr">
        <is>
          <t>G</t>
        </is>
      </c>
      <c r="T337" s="31" t="inlineStr">
        <is>
          <t>84</t>
        </is>
      </c>
      <c r="U337" s="53"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is>
      </c>
      <c r="V337" s="75" t="inlineStr">
        <is>
          <t>45,000,000</t>
        </is>
      </c>
      <c r="W337" t="n">
        <v>7443</v>
      </c>
      <c r="X337" t="inlineStr">
        <is>
          <t>[520758, 533, 8916, 9982, 10567, 11619, 10137, 7518, 15653, 11688, 8920, 532, 5559, 7450, 531, 9904, 7484, 10501, 3981, 910596]</t>
        </is>
      </c>
      <c r="Y337" t="inlineStr">
        <is>
          <t>97%</t>
        </is>
      </c>
      <c r="Z337" t="inlineStr">
        <is>
          <t>7.1/10</t>
        </is>
      </c>
      <c r="AA337" t="inlineStr">
        <is>
          <t>88/100</t>
        </is>
      </c>
      <c r="AB337" t="inlineStr">
        <is>
          <t>https://www.youtube.com/embed/08MUUPzS8gU</t>
        </is>
      </c>
      <c r="AC337" s="96" t="n">
        <v>1731215633548</v>
      </c>
    </row>
    <row r="338" hidden="1">
      <c r="A338" s="87" t="inlineStr">
        <is>
          <t>Emily the Criminal</t>
        </is>
      </c>
      <c r="B338" s="77" t="n">
        <v>84</v>
      </c>
      <c r="E338" s="21" t="inlineStr">
        <is>
          <t>Crime</t>
        </is>
      </c>
      <c r="F338" s="22" t="inlineStr">
        <is>
          <t>Thriller</t>
        </is>
      </c>
      <c r="I338" s="73" t="inlineStr">
        <is>
          <t>Roadside Attractions</t>
        </is>
      </c>
      <c r="J338" s="62" t="n">
        <v>2022</v>
      </c>
      <c r="K338">
        <f>ROW(K338)-1</f>
        <v/>
      </c>
      <c r="L338" s="68" t="inlineStr">
        <is>
          <t>Very tense throughout, great performances from the leads. A good message about what it is like to have no options.</t>
        </is>
      </c>
      <c r="M338" t="inlineStr">
        <is>
          <t>Desperate for income, Emily takes a shady gig buying goods with stolen credit cards supplied by a charismatic middleman named Youcef. Seduced by the quick cash and illicit thrills, they hatch a plan to take their business to the next level.</t>
        </is>
      </c>
      <c r="N338" t="inlineStr">
        <is>
          <t>https://image.tmdb.org/t/p/w500/iZvzMpREGiqDQ5eYbx8z70qPgst.jpg</t>
        </is>
      </c>
      <c r="O338" t="inlineStr">
        <is>
          <t>Aubrey Plaza, Theo Rossi, Megalyn Echikunwoke, Gina Gershon, Jonathan Avigdori, Bernardo Badillo, Craig Stark, Brandon Sklenar</t>
        </is>
      </c>
      <c r="P338" t="inlineStr">
        <is>
          <t>John Patton Ford</t>
        </is>
      </c>
      <c r="Q338" s="36" t="inlineStr">
        <is>
          <t>[{"Source": "Internet Movie Database", "Value": "6.7/10"}, {"Source": "Rotten Tomatoes", "Value": "94%"}, {"Source": "Metacritic", "Value": "75/100"}]</t>
        </is>
      </c>
      <c r="R338" s="78" t="inlineStr">
        <is>
          <t>2,157,673</t>
        </is>
      </c>
      <c r="S338" t="inlineStr">
        <is>
          <t>R</t>
        </is>
      </c>
      <c r="T338" t="inlineStr">
        <is>
          <t>97</t>
        </is>
      </c>
      <c r="U338" t="inlineStr">
        <is>
          <t>{"link": "https://www.themoviedb.org/movie/862965-emily-the-criminal/watch?locale=CA",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38" s="78" t="inlineStr">
        <is>
          <t>2,000,000</t>
        </is>
      </c>
      <c r="W338" t="n">
        <v>862965</v>
      </c>
      <c r="X338" t="inlineStr">
        <is>
          <t>[807356, 970423, 1084225, 878375, 1062323, 669659, 820709, 1018647, 824281, 790509, 1013602, 23356, 86705, 871530, 13963, 12520, 917516, 17343, 512239, 361631]</t>
        </is>
      </c>
      <c r="Y338" t="inlineStr">
        <is>
          <t>94%</t>
        </is>
      </c>
      <c r="Z338" t="inlineStr">
        <is>
          <t>6.7/10</t>
        </is>
      </c>
      <c r="AA338" t="inlineStr">
        <is>
          <t>75/100</t>
        </is>
      </c>
      <c r="AB338" t="inlineStr">
        <is>
          <t>https://www.youtube.com/embed/ON6IwdTqQkI</t>
        </is>
      </c>
      <c r="AC338" s="96" t="n">
        <v>1731215633548</v>
      </c>
    </row>
    <row r="339" hidden="1">
      <c r="A339" s="87" t="inlineStr">
        <is>
          <t>Ponyo</t>
        </is>
      </c>
      <c r="B339" s="77" t="n">
        <v>83</v>
      </c>
      <c r="C339" s="19" t="inlineStr">
        <is>
          <t>Studio Ghibli</t>
        </is>
      </c>
      <c r="E339" s="21" t="inlineStr">
        <is>
          <t>Animated</t>
        </is>
      </c>
      <c r="F339" s="22" t="inlineStr">
        <is>
          <t>Anime</t>
        </is>
      </c>
      <c r="I339" s="73" t="inlineStr">
        <is>
          <t>Studio Ghibli</t>
        </is>
      </c>
      <c r="J339" s="62" t="n">
        <v>2008</v>
      </c>
      <c r="K339">
        <f>ROW(K339)-1</f>
        <v/>
      </c>
      <c r="M339"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39" s="40" t="inlineStr">
        <is>
          <t>https://image.tmdb.org/t/p/w500/yp8vEZflGynlEylxEesbYasc06i.jpg</t>
        </is>
      </c>
      <c r="O339" s="27" t="inlineStr">
        <is>
          <t>Yuria Kozuki, Hiroki Doi, George Tokoro, Tomoko Yamaguchi, Yuki Amami, Kazushige Nagashima, Akiko Yano, Shinichi Hatori</t>
        </is>
      </c>
      <c r="P339" s="30" t="inlineStr">
        <is>
          <t>Hayao Miyazaki</t>
        </is>
      </c>
      <c r="Q339" s="25" t="inlineStr">
        <is>
          <t>[{"Source": "Internet Movie Database", "Value": "7.6/10"}, {"Source": "Rotten Tomatoes", "Value": "91%"}, {"Source": "Metacritic", "Value": "86/100"}]</t>
        </is>
      </c>
      <c r="R339" s="74" t="inlineStr">
        <is>
          <t>202,404,009</t>
        </is>
      </c>
      <c r="S339" s="46" t="inlineStr">
        <is>
          <t>G</t>
        </is>
      </c>
      <c r="T339" s="31" t="inlineStr">
        <is>
          <t>100</t>
        </is>
      </c>
      <c r="U339" s="53"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75" t="inlineStr">
        <is>
          <t>34,000,000</t>
        </is>
      </c>
      <c r="W339" t="n">
        <v>12429</v>
      </c>
      <c r="X339" t="inlineStr">
        <is>
          <t>[10515, 51739, 16859, 4935, 149870, 11621, 37933, 8392, 128, 37797, 15370, 83389, 81, 15283, 655, 129, 149871, 15080, 242828, 28874]</t>
        </is>
      </c>
      <c r="Y339" t="inlineStr">
        <is>
          <t>91%</t>
        </is>
      </c>
      <c r="Z339" t="inlineStr">
        <is>
          <t>7.6/10</t>
        </is>
      </c>
      <c r="AA339" t="inlineStr">
        <is>
          <t>86/100</t>
        </is>
      </c>
      <c r="AB339" t="inlineStr">
        <is>
          <t>https://www.youtube.com/embed/HvddJqBYrc8</t>
        </is>
      </c>
      <c r="AC339" s="96" t="n">
        <v>1731215633548</v>
      </c>
    </row>
    <row r="340" hidden="1">
      <c r="A340" s="87" t="inlineStr">
        <is>
          <t>Stand By Me</t>
        </is>
      </c>
      <c r="B340" s="77" t="n">
        <v>83</v>
      </c>
      <c r="E340" s="21" t="inlineStr">
        <is>
          <t>Drama</t>
        </is>
      </c>
      <c r="F340" s="22" t="inlineStr">
        <is>
          <t>Coming-of-Age</t>
        </is>
      </c>
      <c r="I340" s="73" t="inlineStr">
        <is>
          <t>Columbia Pictures</t>
        </is>
      </c>
      <c r="J340" s="62" t="n">
        <v>1986</v>
      </c>
      <c r="K340">
        <f>ROW(K340)-1</f>
        <v/>
      </c>
      <c r="M340"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40" s="42" t="inlineStr">
        <is>
          <t>https://image.tmdb.org/t/p/w500/vz0w9BSehcqjDcJOjRaCk7fgJe7.jpg</t>
        </is>
      </c>
      <c r="O340" s="34" t="inlineStr">
        <is>
          <t>Wil Wheaton, River Phoenix, Jerry O'Connell, Corey Feldman, Kiefer Sutherland, Casey Siemaszko, Gary Riley, Bradley Gregg</t>
        </is>
      </c>
      <c r="P340" s="35" t="inlineStr">
        <is>
          <t>Rob Reiner</t>
        </is>
      </c>
      <c r="Q340" s="36" t="inlineStr">
        <is>
          <t>[{"Source": "Internet Movie Database", "Value": "8.1/10"}, {"Source": "Rotten Tomatoes", "Value": "92%"}, {"Source": "Metacritic", "Value": "75/100"}]</t>
        </is>
      </c>
      <c r="R340" s="79" t="inlineStr">
        <is>
          <t>52,300,000</t>
        </is>
      </c>
      <c r="S340" s="47" t="inlineStr">
        <is>
          <t>R</t>
        </is>
      </c>
      <c r="T340" s="50" t="inlineStr">
        <is>
          <t>89</t>
        </is>
      </c>
      <c r="U340" s="53"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0" s="80" t="inlineStr">
        <is>
          <t>8,000,000</t>
        </is>
      </c>
      <c r="W340" t="n">
        <v>235</v>
      </c>
      <c r="X340" t="inlineStr">
        <is>
          <t>[840, 1700, 12162, 1930, 10068, 10072, 9340, 476, 9377, 468, 941, 926, 2108, 18197, 8827, 10750, 593, 350, 243, 8338]</t>
        </is>
      </c>
      <c r="Y340" t="inlineStr">
        <is>
          <t>92%</t>
        </is>
      </c>
      <c r="Z340" t="inlineStr">
        <is>
          <t>8.1/10</t>
        </is>
      </c>
      <c r="AA340" t="inlineStr">
        <is>
          <t>75/100</t>
        </is>
      </c>
      <c r="AB340" t="inlineStr">
        <is>
          <t>https://www.youtube.com/embed/Ao9AI1pLeG0</t>
        </is>
      </c>
      <c r="AC340" s="96" t="n">
        <v>1731215633548</v>
      </c>
    </row>
    <row r="341">
      <c r="A341" s="87" t="inlineStr">
        <is>
          <t>GoldenEye</t>
        </is>
      </c>
      <c r="B341" s="77" t="n">
        <v>83</v>
      </c>
      <c r="C341" s="19" t="inlineStr">
        <is>
          <t>James Bond</t>
        </is>
      </c>
      <c r="D341" s="20" t="inlineStr">
        <is>
          <t>Bond - Brosnan</t>
        </is>
      </c>
      <c r="E341" s="21" t="inlineStr">
        <is>
          <t>Action</t>
        </is>
      </c>
      <c r="F341" s="22" t="inlineStr">
        <is>
          <t>Spy</t>
        </is>
      </c>
      <c r="I341" s="73" t="inlineStr">
        <is>
          <t>United Artists</t>
        </is>
      </c>
      <c r="J341" s="62" t="n">
        <v>1995</v>
      </c>
      <c r="K341">
        <f>ROW(K341)-1</f>
        <v/>
      </c>
      <c r="L341" s="68"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41"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41" t="inlineStr">
        <is>
          <t>https://image.tmdb.org/t/p/w500/z0ljRnNxIO7CRBhLEO0DvLgAFPR.jpg</t>
        </is>
      </c>
      <c r="O341" t="inlineStr">
        <is>
          <t>Pierce Brosnan, Sean Bean, Izabella Scorupco, Famke Janssen, Joe Don Baker, Judi Dench, Robbie Coltrane, Tchéky Karyo</t>
        </is>
      </c>
      <c r="P341" t="inlineStr">
        <is>
          <t>Martin Campbell</t>
        </is>
      </c>
      <c r="Q341" t="inlineStr">
        <is>
          <t>[{"Source": "Internet Movie Database", "Value": "7.2/10"}, {"Source": "Rotten Tomatoes", "Value": "80%"}, {"Source": "Metacritic", "Value": "65/100"}]</t>
        </is>
      </c>
      <c r="R341" t="inlineStr">
        <is>
          <t>352,194,034</t>
        </is>
      </c>
      <c r="S341" t="inlineStr">
        <is>
          <t>PG-13</t>
        </is>
      </c>
      <c r="T341" t="inlineStr">
        <is>
          <t>130</t>
        </is>
      </c>
      <c r="U341"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t="inlineStr">
        <is>
          <t>60,000,000</t>
        </is>
      </c>
      <c r="W341" t="n">
        <v>710</v>
      </c>
      <c r="X341" t="inlineStr">
        <is>
          <t>[714, 36643, 658, 36669, 709, 708, 646, 700, 660, 1366, 36557, 10764, 951, 602, 137, 788, 699, 698, 668, 8195]</t>
        </is>
      </c>
      <c r="Y341" t="inlineStr">
        <is>
          <t>80%</t>
        </is>
      </c>
      <c r="Z341" t="inlineStr">
        <is>
          <t>7.2/10</t>
        </is>
      </c>
      <c r="AA341" t="inlineStr">
        <is>
          <t>65/100</t>
        </is>
      </c>
      <c r="AB341" t="inlineStr">
        <is>
          <t>https://www.youtube.com/embed/_PMD6YenOEg</t>
        </is>
      </c>
      <c r="AC341" t="inlineStr">
        <is>
          <t>1733097577666</t>
        </is>
      </c>
    </row>
    <row r="342" hidden="1">
      <c r="A342" s="87" t="inlineStr">
        <is>
          <t>Hustle</t>
        </is>
      </c>
      <c r="B342" s="77" t="n">
        <v>83</v>
      </c>
      <c r="C342" s="19" t="inlineStr">
        <is>
          <t>Sandlerverse</t>
        </is>
      </c>
      <c r="E342" s="21" t="inlineStr">
        <is>
          <t>Dramedy</t>
        </is>
      </c>
      <c r="F342" s="22" t="inlineStr">
        <is>
          <t>Sports</t>
        </is>
      </c>
      <c r="H342" s="2" t="inlineStr">
        <is>
          <t>Netflix</t>
        </is>
      </c>
      <c r="I342" s="73" t="inlineStr">
        <is>
          <t>Netflix</t>
        </is>
      </c>
      <c r="J342" s="62" t="n">
        <v>2022</v>
      </c>
      <c r="K342">
        <f>ROW(K342)-1</f>
        <v/>
      </c>
      <c r="M34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42" t="inlineStr">
        <is>
          <t>https://image.tmdb.org/t/p/w500/xWic7kPq13oRxYjbGLApXCnc7pz.jpg</t>
        </is>
      </c>
      <c r="O342" t="inlineStr">
        <is>
          <t>Adam Sandler, Queen Latifah, Juancho Hernangómez, Ben Foster, Kenny Smith, Anthony Edwards, Robert Duvall, Jordan Hull</t>
        </is>
      </c>
      <c r="P342" t="inlineStr">
        <is>
          <t>Jeremiah Zagar</t>
        </is>
      </c>
      <c r="Q342" s="36" t="inlineStr">
        <is>
          <t>[{"Source": "Internet Movie Database", "Value": "7.3/10"}, {"Source": "Rotten Tomatoes", "Value": "94%"}, {"Source": "Metacritic", "Value": "68/100"}]</t>
        </is>
      </c>
      <c r="R342" t="inlineStr">
        <is>
          <t>0</t>
        </is>
      </c>
      <c r="S342" t="inlineStr">
        <is>
          <t>R</t>
        </is>
      </c>
      <c r="T342" t="inlineStr">
        <is>
          <t>117</t>
        </is>
      </c>
      <c r="U342"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42" t="inlineStr">
        <is>
          <t>0</t>
        </is>
      </c>
      <c r="W342" t="n">
        <v>705861</v>
      </c>
      <c r="X342" t="inlineStr">
        <is>
          <t>[615469, 809140, 880313, 759054, 667739, 831946, 648579, 739993, 1368, 746419, 819309, 689700, 509853, 820912, 52333, 433694, 1989, 829051, 473033, 979163]</t>
        </is>
      </c>
      <c r="Y342" t="inlineStr">
        <is>
          <t>94%</t>
        </is>
      </c>
      <c r="Z342" t="inlineStr">
        <is>
          <t>7.3/10</t>
        </is>
      </c>
      <c r="AA342" t="inlineStr">
        <is>
          <t>68/100</t>
        </is>
      </c>
      <c r="AB342" t="inlineStr">
        <is>
          <t>https://www.youtube.com/embed/nM4iy0reaCA</t>
        </is>
      </c>
      <c r="AC342" s="96" t="n">
        <v>1731215633548</v>
      </c>
    </row>
    <row r="343" hidden="1">
      <c r="A343" s="87" t="inlineStr">
        <is>
          <t>The Book of Life</t>
        </is>
      </c>
      <c r="B343" s="77" t="n">
        <v>83</v>
      </c>
      <c r="E343" s="21" t="inlineStr">
        <is>
          <t>Animated</t>
        </is>
      </c>
      <c r="I343" s="73" t="inlineStr">
        <is>
          <t>20th Century Studios</t>
        </is>
      </c>
      <c r="J343" s="62" t="n">
        <v>2014</v>
      </c>
      <c r="K343">
        <f>ROW(K343)-1</f>
        <v/>
      </c>
      <c r="L343"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43"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43" t="inlineStr">
        <is>
          <t>https://image.tmdb.org/t/p/w500/aotTZos5KswgCryEzx2rlOjFsm1.jpg</t>
        </is>
      </c>
      <c r="O343" t="inlineStr">
        <is>
          <t>Diego Luna, Channing Tatum, Zoe Saldaña, Christina Applegate, Eugenio Derbez, Cheech Marin, Gabriel Iglesias, Ron Perlman</t>
        </is>
      </c>
      <c r="P343" t="inlineStr">
        <is>
          <t>Jorge R. Gutiérrez</t>
        </is>
      </c>
      <c r="Q343" s="36" t="inlineStr">
        <is>
          <t>[{"Source": "Internet Movie Database", "Value": "7.2/10"}, {"Source": "Rotten Tomatoes", "Value": "83%"}, {"Source": "Metacritic", "Value": "67/100"}]</t>
        </is>
      </c>
      <c r="R343" s="78" t="inlineStr">
        <is>
          <t>97,437,106</t>
        </is>
      </c>
      <c r="S343" t="inlineStr">
        <is>
          <t>PG</t>
        </is>
      </c>
      <c r="T343" t="inlineStr">
        <is>
          <t>95</t>
        </is>
      </c>
      <c r="U343"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3" s="78" t="inlineStr">
        <is>
          <t>50,000,000</t>
        </is>
      </c>
      <c r="W343" t="n">
        <v>228326</v>
      </c>
      <c r="X343" t="inlineStr">
        <is>
          <t>[170687, 218836, 218778, 110416, 293299, 292177, 82702, 514754, 228161, 177572, 211954, 370567, 285733, 193893, 149871, 157829, 466876, 14055, 11663, 330112]</t>
        </is>
      </c>
      <c r="Y343" t="inlineStr">
        <is>
          <t>83%</t>
        </is>
      </c>
      <c r="Z343" t="inlineStr">
        <is>
          <t>7.2/10</t>
        </is>
      </c>
      <c r="AA343" t="inlineStr">
        <is>
          <t>67/100</t>
        </is>
      </c>
      <c r="AB343" t="inlineStr">
        <is>
          <t>https://www.youtube.com/embed/rOZ_rGGgo_0</t>
        </is>
      </c>
      <c r="AC343" s="96" t="n">
        <v>1731215633548</v>
      </c>
    </row>
    <row r="344" hidden="1">
      <c r="A344" s="87" t="inlineStr">
        <is>
          <t>How to Train Your Dragon: The Hidden World</t>
        </is>
      </c>
      <c r="B344" s="77" t="n">
        <v>83</v>
      </c>
      <c r="C344" s="19" t="inlineStr">
        <is>
          <t>How to Train Your Dragon</t>
        </is>
      </c>
      <c r="E344" s="21" t="inlineStr">
        <is>
          <t>Animated</t>
        </is>
      </c>
      <c r="I344" s="73" t="inlineStr">
        <is>
          <t>Dreamworks</t>
        </is>
      </c>
      <c r="J344" s="62" t="n">
        <v>2019</v>
      </c>
      <c r="K344">
        <f>ROW(K344)-1</f>
        <v/>
      </c>
      <c r="L344"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44"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44" t="inlineStr">
        <is>
          <t>https://image.tmdb.org/t/p/w500/xvx4Yhf0DVH8G4LzNISpMfFBDy2.jpg</t>
        </is>
      </c>
      <c r="O344" t="inlineStr">
        <is>
          <t>Jay Baruchel, America Ferrera, F. Murray Abraham, Cate Blanchett, Gerard Butler, Craig Ferguson, Jonah Hill, Christopher Mintz-Plasse</t>
        </is>
      </c>
      <c r="P344" t="inlineStr">
        <is>
          <t>Dean DeBlois</t>
        </is>
      </c>
      <c r="Q344" t="inlineStr">
        <is>
          <t>[{"Source": "Internet Movie Database", "Value": "7.4/10"}, {"Source": "Rotten Tomatoes", "Value": "90%"}, {"Source": "Metacritic", "Value": "71/100"}]</t>
        </is>
      </c>
      <c r="R344" t="inlineStr">
        <is>
          <t>524,580,592</t>
        </is>
      </c>
      <c r="S344" t="inlineStr">
        <is>
          <t>PG</t>
        </is>
      </c>
      <c r="T344" t="inlineStr">
        <is>
          <t>104</t>
        </is>
      </c>
      <c r="U344"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t="inlineStr">
        <is>
          <t>129,000,000</t>
        </is>
      </c>
      <c r="W344" t="n">
        <v>166428</v>
      </c>
      <c r="X344" t="inlineStr">
        <is>
          <t>[638507, 82702, 10191, 454294, 280217, 399579, 299537, 404368, 424783, 287947, 3001, 449563, 329996, 450465, 324857, 400650, 298115, 297802, 503616, 447404]</t>
        </is>
      </c>
      <c r="Y344" t="inlineStr">
        <is>
          <t>90%</t>
        </is>
      </c>
      <c r="Z344" t="inlineStr">
        <is>
          <t>7.4/10</t>
        </is>
      </c>
      <c r="AA344" t="inlineStr">
        <is>
          <t>71/100</t>
        </is>
      </c>
      <c r="AB344" t="inlineStr">
        <is>
          <t>https://www.youtube.com/embed/5DEdq57E5ls</t>
        </is>
      </c>
      <c r="AC344" s="96" t="n">
        <v>1731215633548</v>
      </c>
    </row>
    <row r="345" hidden="1">
      <c r="A345" s="87" t="inlineStr">
        <is>
          <t>The Kids Are All Right</t>
        </is>
      </c>
      <c r="B345" s="77" t="n">
        <v>83</v>
      </c>
      <c r="E345" s="21" t="inlineStr">
        <is>
          <t>Comedy</t>
        </is>
      </c>
      <c r="F345" s="22" t="inlineStr">
        <is>
          <t>Drama</t>
        </is>
      </c>
      <c r="I345" s="73" t="inlineStr">
        <is>
          <t>Focus Features</t>
        </is>
      </c>
      <c r="J345" s="62" t="n">
        <v>2010</v>
      </c>
      <c r="K345">
        <f>ROW(K345)-1</f>
        <v/>
      </c>
      <c r="L345"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45"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45" t="inlineStr">
        <is>
          <t>https://image.tmdb.org/t/p/w500/xQ5XqZc82dDCcGjxY7voRKjhaKQ.jpg</t>
        </is>
      </c>
      <c r="O345" t="inlineStr">
        <is>
          <t>Julianne Moore, Annette Bening, Mark Ruffalo, Mia Wasikowska, Josh Hutcherson, Yaya DaCosta, Kunal Sharma, Eddie Hassell</t>
        </is>
      </c>
      <c r="P345" t="inlineStr">
        <is>
          <t>Lisa Cholodenko</t>
        </is>
      </c>
      <c r="Q345" s="36" t="inlineStr">
        <is>
          <t>[{"Source": "Internet Movie Database", "Value": "7.0/10"}, {"Source": "Rotten Tomatoes", "Value": "93%"}, {"Source": "Metacritic", "Value": "86/100"}]</t>
        </is>
      </c>
      <c r="R345" t="inlineStr">
        <is>
          <t>34,705,850</t>
        </is>
      </c>
      <c r="S345" t="inlineStr">
        <is>
          <t>R</t>
        </is>
      </c>
      <c r="T345" t="inlineStr">
        <is>
          <t>106</t>
        </is>
      </c>
      <c r="U345" t="inlineStr">
        <is>
          <t>{"link": "https://www.themoviedb.org/movie/39781-the-kids-are-all-right/watch?locale=CA",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t>
        </is>
      </c>
      <c r="V345" t="inlineStr">
        <is>
          <t>3,500,000</t>
        </is>
      </c>
      <c r="W345" t="n">
        <v>39781</v>
      </c>
      <c r="X345" t="inlineStr">
        <is>
          <t>[215962, 51851, 60650, 462723, 13990, 28189, 42548, 52109, 805973, 367760, 482016, 346684, 616619, 352327, 75301, 12135, 174321, 8447, 53152, 108758]</t>
        </is>
      </c>
      <c r="Y345" t="inlineStr">
        <is>
          <t>93%</t>
        </is>
      </c>
      <c r="Z345" t="inlineStr">
        <is>
          <t>7.0/10</t>
        </is>
      </c>
      <c r="AA345" t="inlineStr">
        <is>
          <t>86/100</t>
        </is>
      </c>
      <c r="AB345" t="inlineStr">
        <is>
          <t>https://www.youtube.com/embed/RixlpHKfb6M</t>
        </is>
      </c>
      <c r="AC345" s="96" t="n">
        <v>1731215633548</v>
      </c>
    </row>
    <row r="346" hidden="1">
      <c r="A346" s="87" t="inlineStr">
        <is>
          <t>Turning Red</t>
        </is>
      </c>
      <c r="B346" s="77" t="n">
        <v>83</v>
      </c>
      <c r="C346" s="19" t="inlineStr">
        <is>
          <t>Pixar</t>
        </is>
      </c>
      <c r="E346" s="21" t="inlineStr">
        <is>
          <t>Animated</t>
        </is>
      </c>
      <c r="H346" s="2" t="inlineStr">
        <is>
          <t>Disney+</t>
        </is>
      </c>
      <c r="I346" s="73" t="inlineStr">
        <is>
          <t>Disney</t>
        </is>
      </c>
      <c r="J346" s="62" t="n">
        <v>2022</v>
      </c>
      <c r="K346">
        <f>ROW(K346)-1</f>
        <v/>
      </c>
      <c r="M346" s="33" t="inlineStr">
        <is>
          <t>Thirteen-year-old Mei is experiencing the awkwardness of being a teenager with a twist – when she gets too excited, she transforms into a giant red panda.</t>
        </is>
      </c>
      <c r="N346" s="42" t="inlineStr">
        <is>
          <t>https://image.tmdb.org/t/p/w500/qsdjk9oAKSQMWs0Vt5Pyfh6O4GZ.jpg</t>
        </is>
      </c>
      <c r="O346" s="34" t="inlineStr">
        <is>
          <t>Rosalie Chiang, Sandra Oh, Ava Morse, Hyein Park, Maitreyi Ramakrishnan, Orion Lee, Wai Ching Ho, Tristan Allerick Chen</t>
        </is>
      </c>
      <c r="P346" s="35" t="inlineStr">
        <is>
          <t>Domee Shi</t>
        </is>
      </c>
      <c r="Q346" s="36" t="inlineStr">
        <is>
          <t>[{"Source": "Internet Movie Database", "Value": "7.0/10"}, {"Source": "Rotten Tomatoes", "Value": "95%"}, {"Source": "Metacritic", "Value": "83/100"}]</t>
        </is>
      </c>
      <c r="R346" s="79" t="inlineStr">
        <is>
          <t>21,328,962</t>
        </is>
      </c>
      <c r="S346" s="47" t="inlineStr">
        <is>
          <t>PG</t>
        </is>
      </c>
      <c r="T346" s="50" t="inlineStr">
        <is>
          <t>100</t>
        </is>
      </c>
      <c r="U346" s="53"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80" t="inlineStr">
        <is>
          <t>175,000,000</t>
        </is>
      </c>
      <c r="W346" t="n">
        <v>508947</v>
      </c>
      <c r="X346" t="inlineStr">
        <is>
          <t>[568124, 696806, 414906, 505026, 823625, 629542, 550988, 420821, 335787, 508943, 482321, 338953, 526896, 900667, 787752, 718789, 406759, 676705, 691683, 585083]</t>
        </is>
      </c>
      <c r="Y346" t="inlineStr">
        <is>
          <t>95%</t>
        </is>
      </c>
      <c r="Z346" t="inlineStr">
        <is>
          <t>7.0/10</t>
        </is>
      </c>
      <c r="AA346" t="inlineStr">
        <is>
          <t>83/100</t>
        </is>
      </c>
      <c r="AB346" t="inlineStr">
        <is>
          <t>https://www.youtube.com/embed/XdKzUbAiswE</t>
        </is>
      </c>
      <c r="AC346" s="96" t="n">
        <v>1731215633548</v>
      </c>
    </row>
    <row r="347" hidden="1">
      <c r="A347" s="87" t="inlineStr">
        <is>
          <t>Orion and the Dark</t>
        </is>
      </c>
      <c r="B347" s="77" t="n">
        <v>83</v>
      </c>
      <c r="E347" s="21" t="inlineStr">
        <is>
          <t>Animated</t>
        </is>
      </c>
      <c r="H347" s="2" t="inlineStr">
        <is>
          <t>Netflix</t>
        </is>
      </c>
      <c r="I347" s="73" t="inlineStr">
        <is>
          <t>Dreamworks</t>
        </is>
      </c>
      <c r="J347" s="62" t="n">
        <v>2024</v>
      </c>
      <c r="K347">
        <f>ROW(K347)-1</f>
        <v/>
      </c>
      <c r="L347"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7" t="inlineStr">
        <is>
          <t>A boy with an active imagination faces his fears on an unforgettable journey through the night with his new friend: a giant, smiling creature named Dark.</t>
        </is>
      </c>
      <c r="N347" t="inlineStr">
        <is>
          <t>https://image.tmdb.org/t/p/w500/oT53tpbp12PfJ0ifCs71Viue8R8.jpg</t>
        </is>
      </c>
      <c r="O347" t="inlineStr">
        <is>
          <t>Jacob Tremblay, Paul Walter Hauser, Angela Bassett, Colin Hanks, Natasia Demetriou, Golda Rosheuvel, Nat Faxon, Aparna Nancherla</t>
        </is>
      </c>
      <c r="P347" t="inlineStr">
        <is>
          <t>Sean Charmatz</t>
        </is>
      </c>
      <c r="Q347" s="36" t="inlineStr">
        <is>
          <t>[{"Source": "Internet Movie Database", "Value": "6.3/10"}, {"Source": "Rotten Tomatoes", "Value": "92%"}]</t>
        </is>
      </c>
      <c r="R347" t="inlineStr">
        <is>
          <t>0</t>
        </is>
      </c>
      <c r="S347" t="inlineStr">
        <is>
          <t>TV-Y7</t>
        </is>
      </c>
      <c r="T347" t="inlineStr">
        <is>
          <t>90</t>
        </is>
      </c>
      <c r="U34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7" t="inlineStr">
        <is>
          <t>0</t>
        </is>
      </c>
      <c r="W347" t="n">
        <v>1139829</v>
      </c>
      <c r="X347" t="inlineStr">
        <is>
          <t>[598387, 927107, 1211957, 848187, 961084, 1048746, 853606, 809970, 1163, 29461, 512236, 676696, 1237835, 1281532, 671269, 740555, 1072444, 1061636, 1076868, 14313]</t>
        </is>
      </c>
      <c r="Y347" t="inlineStr">
        <is>
          <t>92%</t>
        </is>
      </c>
      <c r="Z347" t="inlineStr">
        <is>
          <t>6.3/10</t>
        </is>
      </c>
      <c r="AA347" t="inlineStr">
        <is>
          <t>N/A</t>
        </is>
      </c>
      <c r="AB347" t="inlineStr">
        <is>
          <t>https://www.youtube.com/embed/cEU3tnJrouE</t>
        </is>
      </c>
      <c r="AC347" s="96" t="n">
        <v>1731215633548</v>
      </c>
    </row>
    <row r="348" hidden="1">
      <c r="A348" s="87" t="inlineStr">
        <is>
          <t>Mrs. Harris Goes to Paris</t>
        </is>
      </c>
      <c r="B348" s="77" t="n">
        <v>83</v>
      </c>
      <c r="E348" s="21" t="inlineStr">
        <is>
          <t>Comedy</t>
        </is>
      </c>
      <c r="F348" s="22" t="inlineStr">
        <is>
          <t>Drama</t>
        </is>
      </c>
      <c r="I348" s="73" t="inlineStr">
        <is>
          <t>Focus Features</t>
        </is>
      </c>
      <c r="J348" s="62" t="n">
        <v>2022</v>
      </c>
      <c r="K348">
        <f>ROW(K348)-1</f>
        <v/>
      </c>
      <c r="L348" s="68" t="inlineStr">
        <is>
          <t>A wonderful ode to fashion, romance and Paris. A feel good movie that also provides the drama and laughs handily. Lesley Manville is a terrific lead, and the character is so well written that you want the best for her.</t>
        </is>
      </c>
      <c r="M348" s="65" t="inlineStr">
        <is>
          <t>A 1950s London cleaning lady falls in love with an haute couture dress by Christian Dior and decides to gamble everything for the sake of this folly.</t>
        </is>
      </c>
      <c r="N348" s="40" t="inlineStr">
        <is>
          <t>https://image.tmdb.org/t/p/w500/2SV7RYEqiPr3LpTaI33eUtYn09c.jpg</t>
        </is>
      </c>
      <c r="O348" s="27" t="inlineStr">
        <is>
          <t>Lesley Manville, Isabelle Huppert, Lambert Wilson, Alba Baptista, Lucas Bravo, Ellen Thomas, Rose Williams, Jason Isaacs</t>
        </is>
      </c>
      <c r="P348" s="30" t="inlineStr">
        <is>
          <t>Anthony Fabian</t>
        </is>
      </c>
      <c r="Q348" s="25" t="inlineStr">
        <is>
          <t>[{"Source": "Internet Movie Database", "Value": "7.1/10"}, {"Source": "Rotten Tomatoes", "Value": "94%"}, {"Source": "Metacritic", "Value": "70/100"}]</t>
        </is>
      </c>
      <c r="R348" s="74" t="inlineStr">
        <is>
          <t>10,370,305</t>
        </is>
      </c>
      <c r="S348" s="46" t="inlineStr">
        <is>
          <t>PG</t>
        </is>
      </c>
      <c r="T348" s="31" t="inlineStr">
        <is>
          <t>116</t>
        </is>
      </c>
      <c r="U348" s="53"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8" s="56" t="inlineStr">
        <is>
          <t>0</t>
        </is>
      </c>
      <c r="W348" t="n">
        <v>754609</v>
      </c>
      <c r="X348" t="inlineStr">
        <is>
          <t>[892492, 531489, 993145, 73079, 771185, 970218, 935516, 1027197, 643725, 110336, 808087, 8272, 929831, 603206, 10822, 974521, 9060, 642538, 895659, 861072]</t>
        </is>
      </c>
      <c r="Y348" t="inlineStr">
        <is>
          <t>94%</t>
        </is>
      </c>
      <c r="Z348" t="inlineStr">
        <is>
          <t>7.1/10</t>
        </is>
      </c>
      <c r="AA348" t="inlineStr">
        <is>
          <t>70/100</t>
        </is>
      </c>
      <c r="AB348" t="inlineStr">
        <is>
          <t>https://www.youtube.com/embed/iO9JcPbbmAA</t>
        </is>
      </c>
      <c r="AC348" s="96" t="n">
        <v>1731215633548</v>
      </c>
    </row>
    <row r="349" hidden="1">
      <c r="A349" s="87" t="inlineStr">
        <is>
          <t>Werewolf By Night</t>
        </is>
      </c>
      <c r="B349" s="77" t="n">
        <v>83</v>
      </c>
      <c r="C349" s="19" t="inlineStr">
        <is>
          <t>Marvel</t>
        </is>
      </c>
      <c r="D349" s="20" t="inlineStr">
        <is>
          <t>MCU</t>
        </is>
      </c>
      <c r="E349" s="21" t="inlineStr">
        <is>
          <t>Comic Book</t>
        </is>
      </c>
      <c r="G349" s="1" t="inlineStr">
        <is>
          <t>Halloween</t>
        </is>
      </c>
      <c r="H349" s="2" t="inlineStr">
        <is>
          <t>Disney+</t>
        </is>
      </c>
      <c r="I349" s="73" t="inlineStr">
        <is>
          <t>Disney</t>
        </is>
      </c>
      <c r="J349" s="62" t="n">
        <v>2022</v>
      </c>
      <c r="K349">
        <f>ROW(K349)-1</f>
        <v/>
      </c>
      <c r="M3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49" t="inlineStr">
        <is>
          <t>https://image.tmdb.org/t/p/w500/jmv7EbqBuEk4V1U7OoSBaxkwawO.jpg</t>
        </is>
      </c>
      <c r="O349" t="inlineStr">
        <is>
          <t>Gael García Bernal, Laura Donnelly, Harriet Sansom Harris, Kirk R. Thatcher, Eugenie Bondurant, Leonardo Nam, Daniel J. Watts, Al Hamacher</t>
        </is>
      </c>
      <c r="P349" t="inlineStr">
        <is>
          <t>Michael Giacchino</t>
        </is>
      </c>
      <c r="Q349" s="36" t="inlineStr">
        <is>
          <t>[{"Source": "Internet Movie Database", "Value": "7.1/10"}, {"Source": "Rotten Tomatoes", "Value": "90%"}]</t>
        </is>
      </c>
      <c r="R349" t="inlineStr">
        <is>
          <t>0</t>
        </is>
      </c>
      <c r="S349" t="inlineStr">
        <is>
          <t>TV-14</t>
        </is>
      </c>
      <c r="T349" t="inlineStr">
        <is>
          <t>55</t>
        </is>
      </c>
      <c r="U349" t="inlineStr">
        <is>
          <t>{"link": "https://www.themoviedb.org/movie/894205-werewolf-by-night/watch?locale=CA", "flatrate": [{"logo_path": "/97yvRBw1GzX7fXprcF80er19ot.jpg", "provider_id": 337, "provider_name": "Disney Plus", "display_priority": 1}]}</t>
        </is>
      </c>
      <c r="V349" t="inlineStr">
        <is>
          <t>0</t>
        </is>
      </c>
      <c r="W349" t="n">
        <v>894205</v>
      </c>
      <c r="X349" t="inlineStr">
        <is>
          <t>[753965, 774752, 759507, 1024530, 830788, 616820, 819153, 716810, 1023086, 680071, 1024535, 42329, 1014779, 1016446, 1074211, 1008043, 330982, 267792, 505642, 389365]</t>
        </is>
      </c>
      <c r="Y349" t="inlineStr">
        <is>
          <t>90%</t>
        </is>
      </c>
      <c r="Z349" t="inlineStr">
        <is>
          <t>7.1/10</t>
        </is>
      </c>
      <c r="AA349" t="inlineStr">
        <is>
          <t>N/A</t>
        </is>
      </c>
      <c r="AB349" t="inlineStr">
        <is>
          <t>https://www.youtube.com/embed/kyaCzFvWbdM</t>
        </is>
      </c>
      <c r="AC349" s="96" t="n">
        <v>1731215633548</v>
      </c>
    </row>
    <row r="350" hidden="1">
      <c r="A350" s="87" t="inlineStr">
        <is>
          <t>The Hunger Games: Catching Fire</t>
        </is>
      </c>
      <c r="B350" s="77" t="n">
        <v>83</v>
      </c>
      <c r="C350" s="19" t="inlineStr">
        <is>
          <t>The Hunger Games</t>
        </is>
      </c>
      <c r="E350" s="21" t="inlineStr">
        <is>
          <t>Sci-Fi</t>
        </is>
      </c>
      <c r="F350" s="22" t="inlineStr">
        <is>
          <t>Action</t>
        </is>
      </c>
      <c r="I350" s="73" t="inlineStr">
        <is>
          <t>Lionsgate</t>
        </is>
      </c>
      <c r="J350" s="62" t="n">
        <v>2013</v>
      </c>
      <c r="K350">
        <f>ROW(K350)-1</f>
        <v/>
      </c>
      <c r="L350"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50"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50" s="40" t="inlineStr">
        <is>
          <t>https://image.tmdb.org/t/p/w500/uFQbcR7h1stMlN1d3a7RmV0luLZ.jpg</t>
        </is>
      </c>
      <c r="O350" s="27" t="inlineStr">
        <is>
          <t>Jennifer Lawrence, Josh Hutcherson, Liam Hemsworth, Woody Harrelson, Elizabeth Banks, Donald Sutherland, Lenny Kravitz, Philip Seymour Hoffman</t>
        </is>
      </c>
      <c r="P350" s="30" t="inlineStr">
        <is>
          <t>Francis Lawrence</t>
        </is>
      </c>
      <c r="Q350" s="25" t="inlineStr">
        <is>
          <t>[{"Source": "Internet Movie Database", "Value": "7.5/10"}, {"Source": "Rotten Tomatoes", "Value": "90%"}, {"Source": "Metacritic", "Value": "76/100"}]</t>
        </is>
      </c>
      <c r="R350" s="74" t="inlineStr">
        <is>
          <t>865,011,746</t>
        </is>
      </c>
      <c r="S350" s="46" t="inlineStr">
        <is>
          <t>PG-13</t>
        </is>
      </c>
      <c r="T350" s="31" t="inlineStr">
        <is>
          <t>146</t>
        </is>
      </c>
      <c r="U350" s="53"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50" s="75" t="inlineStr">
        <is>
          <t>130,000,000</t>
        </is>
      </c>
      <c r="W350" t="n">
        <v>101299</v>
      </c>
      <c r="X350" t="inlineStr">
        <is>
          <t>[131631, 70160, 131634, 76338, 80274, 49047, 157350, 109445, 57158, 65754, 168672, 109424, 50456, 72190, 75656, 107846, 97020, 37724, 64686, 137106]</t>
        </is>
      </c>
      <c r="Y350" t="inlineStr">
        <is>
          <t>90%</t>
        </is>
      </c>
      <c r="Z350" t="inlineStr">
        <is>
          <t>7.5/10</t>
        </is>
      </c>
      <c r="AA350" t="inlineStr">
        <is>
          <t>76/100</t>
        </is>
      </c>
      <c r="AB350" t="inlineStr">
        <is>
          <t>https://www.youtube.com/embed/zoKj7TdJk98</t>
        </is>
      </c>
      <c r="AC350" s="96" t="n">
        <v>1731215633548</v>
      </c>
    </row>
    <row r="351" hidden="1">
      <c r="A351" s="87" t="inlineStr">
        <is>
          <t>Taken</t>
        </is>
      </c>
      <c r="B351" s="77" t="n">
        <v>83</v>
      </c>
      <c r="C351" s="19" t="inlineStr">
        <is>
          <t>Taken</t>
        </is>
      </c>
      <c r="E351" s="21" t="inlineStr">
        <is>
          <t>Action</t>
        </is>
      </c>
      <c r="F351" s="22" t="inlineStr">
        <is>
          <t>Thriller</t>
        </is>
      </c>
      <c r="I351" s="73" t="inlineStr">
        <is>
          <t>20th Century Studios</t>
        </is>
      </c>
      <c r="J351" s="62" t="n">
        <v>2008</v>
      </c>
      <c r="K351">
        <f>ROW(K351)-1</f>
        <v/>
      </c>
      <c r="L351" s="68" t="inlineStr">
        <is>
          <t xml:space="preserve">A simple story of good guys against bad guys, with good action, excitement throughout and a charismatic star. </t>
        </is>
      </c>
      <c r="M351"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51" s="42" t="inlineStr">
        <is>
          <t>https://image.tmdb.org/t/p/w500/y5Va1WXDX6nZElVirPrGxf6w99B.jpg</t>
        </is>
      </c>
      <c r="O351" s="34" t="inlineStr">
        <is>
          <t>Liam Neeson, Maggie Grace, Leland Orser, Famke Janssen, Jon Gries, David Warshofsky, Holly Valance, Katie Cassidy</t>
        </is>
      </c>
      <c r="P351" s="35" t="inlineStr">
        <is>
          <t>Pierre Morel</t>
        </is>
      </c>
      <c r="Q351" s="36" t="inlineStr">
        <is>
          <t>[{"Source": "Internet Movie Database", "Value": "7.7/10"}, {"Source": "Rotten Tomatoes", "Value": "60%"}, {"Source": "Metacritic", "Value": "51/100"}]</t>
        </is>
      </c>
      <c r="R351" s="79" t="inlineStr">
        <is>
          <t>226,830,568</t>
        </is>
      </c>
      <c r="S351" s="47" t="inlineStr">
        <is>
          <t>PG-13</t>
        </is>
      </c>
      <c r="T351" s="50" t="inlineStr">
        <is>
          <t>94</t>
        </is>
      </c>
      <c r="U351"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351" s="80" t="inlineStr">
        <is>
          <t>25,000,000</t>
        </is>
      </c>
      <c r="W351" t="n">
        <v>8681</v>
      </c>
      <c r="X351" t="inlineStr">
        <is>
          <t>[82675, 260346, 9396, 7446, 6479, 20766, 12, 13600, 9056, 1571, 11051, 225574, 2502, 4108, 856, 10045, 23631, 87421, 2503, 2454]</t>
        </is>
      </c>
      <c r="Y351" t="inlineStr">
        <is>
          <t>60%</t>
        </is>
      </c>
      <c r="Z351" t="inlineStr">
        <is>
          <t>7.7/10</t>
        </is>
      </c>
      <c r="AA351" t="inlineStr">
        <is>
          <t>51/100</t>
        </is>
      </c>
      <c r="AB351" t="inlineStr">
        <is>
          <t>https://www.youtube.com/embed/ZxKDnpiJaVc</t>
        </is>
      </c>
      <c r="AC351" s="96" t="n">
        <v>1731215633548</v>
      </c>
    </row>
    <row r="352" hidden="1">
      <c r="A352" s="87" t="inlineStr">
        <is>
          <t>Marcel the Shell with Shoes On</t>
        </is>
      </c>
      <c r="B352" s="77" t="n">
        <v>83</v>
      </c>
      <c r="E352" s="21" t="inlineStr">
        <is>
          <t>Animated</t>
        </is>
      </c>
      <c r="I352" s="73" t="inlineStr">
        <is>
          <t>A24</t>
        </is>
      </c>
      <c r="J352" s="62" t="n">
        <v>2022</v>
      </c>
      <c r="K352">
        <f>ROW(K352)-1</f>
        <v/>
      </c>
      <c r="L352"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52"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52" s="40" t="inlineStr">
        <is>
          <t>https://image.tmdb.org/t/p/w500/jaYmP4Ct8YLnxWAW2oYkUjeXtzm.jpg</t>
        </is>
      </c>
      <c r="O352" s="27" t="inlineStr">
        <is>
          <t>Jenny Slate, Dean Fleischer Camp, Isabella Rossellini, Thomas Mann, Rosa Salazar, Lesley Stahl, Nathan Fielder, Andy Richter</t>
        </is>
      </c>
      <c r="P352" s="30" t="inlineStr">
        <is>
          <t>Dean Fleischer Camp</t>
        </is>
      </c>
      <c r="Q352" s="25" t="inlineStr">
        <is>
          <t>[{"Source": "Internet Movie Database", "Value": "7.7/10"}, {"Source": "Rotten Tomatoes", "Value": "98%"}, {"Source": "Metacritic", "Value": "80/100"}]</t>
        </is>
      </c>
      <c r="R352" s="74" t="inlineStr">
        <is>
          <t>6,909,209</t>
        </is>
      </c>
      <c r="S352" s="46" t="inlineStr">
        <is>
          <t>PG</t>
        </is>
      </c>
      <c r="T352" s="31" t="inlineStr">
        <is>
          <t>90</t>
        </is>
      </c>
      <c r="U352" s="53" t="inlineStr">
        <is>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56" t="inlineStr">
        <is>
          <t>6,000,000</t>
        </is>
      </c>
      <c r="W352" t="n">
        <v>869626</v>
      </c>
      <c r="X352" t="inlineStr">
        <is>
          <t>[944934, 73939, 803690, 254905, 392820, 444460, 1113120, 28268, 1069293, 87267, 568994, 840111, 495278, 1155828, 776512, 2771, 984105, 499537, 913814, 522927]</t>
        </is>
      </c>
      <c r="Y352" t="inlineStr">
        <is>
          <t>98%</t>
        </is>
      </c>
      <c r="Z352" t="inlineStr">
        <is>
          <t>7.7/10</t>
        </is>
      </c>
      <c r="AA352" t="inlineStr">
        <is>
          <t>80/100</t>
        </is>
      </c>
      <c r="AB352" t="inlineStr">
        <is>
          <t>https://www.youtube.com/embed/k98Afd7Nf3Y</t>
        </is>
      </c>
      <c r="AC352" s="96" t="n">
        <v>1731215633548</v>
      </c>
    </row>
    <row r="353" hidden="1">
      <c r="A353" s="87" t="inlineStr">
        <is>
          <t>Raising Arizona</t>
        </is>
      </c>
      <c r="B353" s="77" t="n">
        <v>83</v>
      </c>
      <c r="E353" s="21" t="inlineStr">
        <is>
          <t>Crime</t>
        </is>
      </c>
      <c r="F353" s="22" t="inlineStr">
        <is>
          <t>Dark Comedy</t>
        </is>
      </c>
      <c r="I353" s="73" t="inlineStr">
        <is>
          <t>20th Century Studios</t>
        </is>
      </c>
      <c r="J353" s="62" t="n">
        <v>1987</v>
      </c>
      <c r="K353">
        <f>ROW(K353)-1</f>
        <v/>
      </c>
      <c r="M353" s="65" t="inlineStr">
        <is>
          <t>When a childless couple--an ex-con and an ex-cop--decide to help themselves to one of another family's quintuplets, their lives become more complicated than they anticipated.</t>
        </is>
      </c>
      <c r="N353" s="40" t="inlineStr">
        <is>
          <t>https://image.tmdb.org/t/p/w500/m5Zp4K4hKdPhsBl3E0p8I7QomlT.jpg</t>
        </is>
      </c>
      <c r="O353" s="27" t="inlineStr">
        <is>
          <t>Nicolas Cage, Holly Hunter, Trey Wilson, John Goodman, William Forsythe, Sam McMurray, Frances McDormand, Randall 'Tex' Cobb</t>
        </is>
      </c>
      <c r="P353" s="30" t="inlineStr">
        <is>
          <t>Joel Coen, Ethan Coen</t>
        </is>
      </c>
      <c r="Q353" s="25" t="inlineStr">
        <is>
          <t>[{"Source": "Internet Movie Database", "Value": "7.3/10"}, {"Source": "Rotten Tomatoes", "Value": "91%"}, {"Source": "Metacritic", "Value": "69/100"}]</t>
        </is>
      </c>
      <c r="R353" s="74" t="inlineStr">
        <is>
          <t>29,180,280</t>
        </is>
      </c>
      <c r="S353" s="46" t="inlineStr">
        <is>
          <t>PG-13</t>
        </is>
      </c>
      <c r="T353" s="31" t="inlineStr">
        <is>
          <t>94</t>
        </is>
      </c>
      <c r="U353" s="53"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s="75" t="inlineStr">
        <is>
          <t>6,000,000</t>
        </is>
      </c>
      <c r="W353" t="n">
        <v>378</v>
      </c>
      <c r="X353" t="inlineStr">
        <is>
          <t>[379, 859, 11368, 4959, 10110, 10013, 13446, 7091, 2616, 5723, 105, 9686, 558582, 10189, 134, 290, 2039, 5516, 4599, 903]</t>
        </is>
      </c>
      <c r="Y353" t="inlineStr">
        <is>
          <t>91%</t>
        </is>
      </c>
      <c r="Z353" t="inlineStr">
        <is>
          <t>7.3/10</t>
        </is>
      </c>
      <c r="AA353" t="inlineStr">
        <is>
          <t>69/100</t>
        </is>
      </c>
      <c r="AB353" t="inlineStr">
        <is>
          <t>https://www.youtube.com/embed/OjWu8i6eMZo</t>
        </is>
      </c>
      <c r="AC353" s="96" t="n">
        <v>1731215633548</v>
      </c>
    </row>
    <row r="354" hidden="1">
      <c r="A354" s="87" t="inlineStr">
        <is>
          <t>X-Men: First Class</t>
        </is>
      </c>
      <c r="B354" s="77" t="n">
        <v>83</v>
      </c>
      <c r="C354" s="19" t="inlineStr">
        <is>
          <t>Marvel</t>
        </is>
      </c>
      <c r="D354" s="20" t="inlineStr">
        <is>
          <t>X-Men</t>
        </is>
      </c>
      <c r="E354" s="21" t="inlineStr">
        <is>
          <t>Comic Book</t>
        </is>
      </c>
      <c r="I354" s="73" t="inlineStr">
        <is>
          <t>20th Century Studios</t>
        </is>
      </c>
      <c r="J354" s="62" t="n">
        <v>2011</v>
      </c>
      <c r="K354">
        <f>ROW(K354)-1</f>
        <v/>
      </c>
      <c r="M354"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54" t="inlineStr">
        <is>
          <t>https://image.tmdb.org/t/p/w500/b9r6lsLuzBONdSokQ3O2JiVmy0C.jpg</t>
        </is>
      </c>
      <c r="O354" t="inlineStr">
        <is>
          <t>James McAvoy, Michael Fassbender, Kevin Bacon, Rose Byrne, Jennifer Lawrence, January Jones, Nicholas Hoult, Oliver Platt</t>
        </is>
      </c>
      <c r="P354" t="inlineStr">
        <is>
          <t>Matthew Vaughn</t>
        </is>
      </c>
      <c r="Q354" s="36" t="inlineStr">
        <is>
          <t>[{"Source": "Internet Movie Database", "Value": "7.7/10"}, {"Source": "Rotten Tomatoes", "Value": "86%"}, {"Source": "Metacritic", "Value": "65/100"}]</t>
        </is>
      </c>
      <c r="R354" s="78" t="inlineStr">
        <is>
          <t>353,624,124</t>
        </is>
      </c>
      <c r="S354" t="inlineStr">
        <is>
          <t>PG-13</t>
        </is>
      </c>
      <c r="T354" t="inlineStr">
        <is>
          <t>132</t>
        </is>
      </c>
      <c r="U354"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54" s="78" t="inlineStr">
        <is>
          <t>160,000,000</t>
        </is>
      </c>
      <c r="W354" t="n">
        <v>49538</v>
      </c>
      <c r="X354" t="inlineStr">
        <is>
          <t>[36668, 127585, 2080, 36658, 76170, 36657, 121, 246655, 49040, 1865, 10195, 10138, 13475, 14869, 1271, 62177, 56292, 155, 64688, 44912]</t>
        </is>
      </c>
      <c r="Y354" t="inlineStr">
        <is>
          <t>86%</t>
        </is>
      </c>
      <c r="Z354" t="inlineStr">
        <is>
          <t>7.7/10</t>
        </is>
      </c>
      <c r="AA354" t="inlineStr">
        <is>
          <t>65/100</t>
        </is>
      </c>
      <c r="AB354" t="inlineStr">
        <is>
          <t>https://www.youtube.com/embed/XKF6J6kgs0s</t>
        </is>
      </c>
      <c r="AC354" s="96" t="n">
        <v>1731215633548</v>
      </c>
    </row>
    <row r="355" hidden="1">
      <c r="A355" s="87" t="inlineStr">
        <is>
          <t>Enough Said</t>
        </is>
      </c>
      <c r="B355" s="77" t="n">
        <v>83</v>
      </c>
      <c r="E355" s="21" t="inlineStr">
        <is>
          <t>RomCom</t>
        </is>
      </c>
      <c r="I355" s="73" t="inlineStr">
        <is>
          <t>20th Century Studios</t>
        </is>
      </c>
      <c r="J355" s="62" t="n">
        <v>2013</v>
      </c>
      <c r="K355">
        <f>ROW(K355)-1</f>
        <v/>
      </c>
      <c r="M355"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55" s="40" t="inlineStr">
        <is>
          <t>https://image.tmdb.org/t/p/w500/p5naJg0K8xF0h0HWEfiz6rc9lC4.jpg</t>
        </is>
      </c>
      <c r="O355" s="27" t="inlineStr">
        <is>
          <t>Julia Louis-Dreyfus, James Gandolfini, Catherine Keener, Toni Collette, Tavi Gevinson, Ben Falcone, Tracey Fairaway, Eve Hewson</t>
        </is>
      </c>
      <c r="P355" s="30" t="inlineStr">
        <is>
          <t>Nicole Holofcener</t>
        </is>
      </c>
      <c r="Q355" s="25" t="inlineStr">
        <is>
          <t>[{"Source": "Internet Movie Database", "Value": "7.0/10"}, {"Source": "Rotten Tomatoes", "Value": "95%"}, {"Source": "Metacritic", "Value": "78/100"}]</t>
        </is>
      </c>
      <c r="R355" s="74" t="inlineStr">
        <is>
          <t>25,288,872</t>
        </is>
      </c>
      <c r="S355" s="46" t="inlineStr">
        <is>
          <t>PG-13</t>
        </is>
      </c>
      <c r="T355" s="31" t="inlineStr">
        <is>
          <t>93</t>
        </is>
      </c>
      <c r="U355"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5" s="56" t="inlineStr">
        <is>
          <t>0</t>
        </is>
      </c>
      <c r="W355" t="n">
        <v>209263</v>
      </c>
      <c r="X355" t="inlineStr">
        <is>
          <t>[175528, 430830, 147554, 68713, 45609, 33506, 72658, 501597, 133494, 214093, 25016, 134673, 829774, 40827, 96599, 300602, 10407, 308024, 309304, 38846]</t>
        </is>
      </c>
      <c r="Y355" t="inlineStr">
        <is>
          <t>95%</t>
        </is>
      </c>
      <c r="Z355" t="inlineStr">
        <is>
          <t>7.0/10</t>
        </is>
      </c>
      <c r="AA355" t="inlineStr">
        <is>
          <t>78/100</t>
        </is>
      </c>
      <c r="AB355" t="inlineStr">
        <is>
          <t>https://www.youtube.com/embed/lhQ3mmsACw8</t>
        </is>
      </c>
      <c r="AC355" s="96" t="n">
        <v>1731215633548</v>
      </c>
    </row>
    <row r="356" hidden="1">
      <c r="A356" s="87" t="inlineStr">
        <is>
          <t>Harry Potter and the Prisoner of Azkaban</t>
        </is>
      </c>
      <c r="B356" s="77" t="n">
        <v>83</v>
      </c>
      <c r="C356" s="19" t="inlineStr">
        <is>
          <t>Wizarding World</t>
        </is>
      </c>
      <c r="D356" s="20" t="inlineStr">
        <is>
          <t>Harry Potter</t>
        </is>
      </c>
      <c r="E356" s="21" t="inlineStr">
        <is>
          <t>Fantasy</t>
        </is>
      </c>
      <c r="F356" s="22" t="inlineStr">
        <is>
          <t>Family</t>
        </is>
      </c>
      <c r="I356" s="73" t="inlineStr">
        <is>
          <t>Warner Bros.</t>
        </is>
      </c>
      <c r="J356" s="62" t="n">
        <v>2004</v>
      </c>
      <c r="K356">
        <f>ROW(K356)-1</f>
        <v/>
      </c>
      <c r="M356"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6" t="inlineStr">
        <is>
          <t>https://image.tmdb.org/t/p/w500/aWxwnYoe8p2d2fcxOqtvAtJ72Rw.jpg</t>
        </is>
      </c>
      <c r="O356" t="inlineStr">
        <is>
          <t>Daniel Radcliffe, Rupert Grint, Emma Watson, Robbie Coltrane, Michael Gambon, Richard Griffiths, Gary Oldman, Alan Rickman</t>
        </is>
      </c>
      <c r="P356" t="inlineStr">
        <is>
          <t>Alfonso Cuarón</t>
        </is>
      </c>
      <c r="Q356" s="36" t="inlineStr">
        <is>
          <t>[{"Source": "Internet Movie Database", "Value": "7.9/10"}, {"Source": "Rotten Tomatoes", "Value": "90%"}, {"Source": "Metacritic", "Value": "82/100"}]</t>
        </is>
      </c>
      <c r="R356" s="78" t="inlineStr">
        <is>
          <t>789,804,554</t>
        </is>
      </c>
      <c r="S356" t="inlineStr">
        <is>
          <t>PG</t>
        </is>
      </c>
      <c r="T356" t="inlineStr">
        <is>
          <t>141</t>
        </is>
      </c>
      <c r="U356"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78" t="inlineStr">
        <is>
          <t>130,000,000</t>
        </is>
      </c>
      <c r="W356" t="n">
        <v>673</v>
      </c>
      <c r="X356" t="inlineStr">
        <is>
          <t>[674, 675, 12444, 767, 672, 12445, 671, 36658, 1724, 558, 8966, 429, 809, 9799, 652, 187017, 863, 83542, 9806, 12]</t>
        </is>
      </c>
      <c r="Y356" t="inlineStr">
        <is>
          <t>90%</t>
        </is>
      </c>
      <c r="Z356" t="inlineStr">
        <is>
          <t>7.9/10</t>
        </is>
      </c>
      <c r="AA356" t="inlineStr">
        <is>
          <t>82/100</t>
        </is>
      </c>
      <c r="AB356" t="inlineStr">
        <is>
          <t>https://www.youtube.com/embed/VwErvYgoH70</t>
        </is>
      </c>
      <c r="AC356" s="96" t="n">
        <v>1731215633548</v>
      </c>
    </row>
    <row r="357" hidden="1">
      <c r="A357" s="87" t="inlineStr">
        <is>
          <t>Fast Five</t>
        </is>
      </c>
      <c r="B357" s="77" t="n">
        <v>83</v>
      </c>
      <c r="C357" s="19" t="inlineStr">
        <is>
          <t>Fast Saga</t>
        </is>
      </c>
      <c r="E357" s="21" t="inlineStr">
        <is>
          <t>Crime</t>
        </is>
      </c>
      <c r="F357" s="22" t="inlineStr">
        <is>
          <t>Action</t>
        </is>
      </c>
      <c r="I357" s="73" t="inlineStr">
        <is>
          <t>Universal Pictures</t>
        </is>
      </c>
      <c r="J357" s="62" t="n">
        <v>2011</v>
      </c>
      <c r="K357">
        <f>ROW(K357)-1</f>
        <v/>
      </c>
      <c r="L357"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7"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7" t="inlineStr">
        <is>
          <t>https://image.tmdb.org/t/p/w500/gEfQjjQwY7fh5bI4GlG0RrBu7Pz.jpg</t>
        </is>
      </c>
      <c r="O357" t="inlineStr">
        <is>
          <t>Vin Diesel, Paul Walker, Dwayne Johnson, Jordana Brewster, Tyrese Gibson, Ludacris, Matt Schulze, Sung Kang</t>
        </is>
      </c>
      <c r="P357" t="inlineStr">
        <is>
          <t>Justin Lin</t>
        </is>
      </c>
      <c r="Q357" s="36" t="inlineStr">
        <is>
          <t>[{"Source": "Internet Movie Database", "Value": "7.3/10"}, {"Source": "Rotten Tomatoes", "Value": "78%"}, {"Source": "Metacritic", "Value": "66/100"}]</t>
        </is>
      </c>
      <c r="R357" s="78" t="inlineStr">
        <is>
          <t>626,100,000</t>
        </is>
      </c>
      <c r="S357" t="inlineStr">
        <is>
          <t>PG-13</t>
        </is>
      </c>
      <c r="T357" t="inlineStr">
        <is>
          <t>130</t>
        </is>
      </c>
      <c r="U357" t="inlineStr">
        <is>
          <t>{"link": "https://www.themoviedb.org/movie/51497-fast-five/watch?locale=CA",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7" s="78" t="inlineStr">
        <is>
          <t>125,000,000</t>
        </is>
      </c>
      <c r="W357" t="n">
        <v>51497</v>
      </c>
      <c r="X357" t="inlineStr">
        <is>
          <t>[82992, 13804, 584, 9615, 168259, 9799, 337339, 11253, 41283, 56292, 43959, 22907, 558, 187017, 36658, 59108, 23629, 13680, 50456, 2502]</t>
        </is>
      </c>
      <c r="Y357" t="inlineStr">
        <is>
          <t>78%</t>
        </is>
      </c>
      <c r="Z357" t="inlineStr">
        <is>
          <t>7.3/10</t>
        </is>
      </c>
      <c r="AA357" t="inlineStr">
        <is>
          <t>66/100</t>
        </is>
      </c>
      <c r="AB357" t="inlineStr">
        <is>
          <t>https://www.youtube.com/embed/P1UVXvKnCLM</t>
        </is>
      </c>
      <c r="AC357" s="96" t="n">
        <v>1731215633548</v>
      </c>
    </row>
    <row r="358" hidden="1">
      <c r="A358" s="87" t="inlineStr">
        <is>
          <t>Spider-Man: No Way Home</t>
        </is>
      </c>
      <c r="B358" s="77" t="n">
        <v>83</v>
      </c>
      <c r="C358" s="19" t="inlineStr">
        <is>
          <t>Marvel</t>
        </is>
      </c>
      <c r="D358" s="20" t="inlineStr">
        <is>
          <t>MCU</t>
        </is>
      </c>
      <c r="E358" s="21" t="inlineStr">
        <is>
          <t>Comic Book</t>
        </is>
      </c>
      <c r="I358" s="73" t="inlineStr">
        <is>
          <t>Disney</t>
        </is>
      </c>
      <c r="J358" s="62" t="n">
        <v>2021</v>
      </c>
      <c r="K358">
        <f>ROW(K358)-1</f>
        <v/>
      </c>
      <c r="M358"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58" s="40" t="inlineStr">
        <is>
          <t>https://image.tmdb.org/t/p/w500/5weKu49pzJCt06OPpjvT80efnQj.jpg</t>
        </is>
      </c>
      <c r="O358" s="27" t="inlineStr">
        <is>
          <t>Tom Holland, Zendaya, Benedict Cumberbatch, Jacob Batalon, Jon Favreau, Jamie Foxx, Willem Dafoe, Alfred Molina</t>
        </is>
      </c>
      <c r="P358" s="30" t="inlineStr">
        <is>
          <t>Jon Watts</t>
        </is>
      </c>
      <c r="Q358" s="25" t="inlineStr">
        <is>
          <t>[{"Source": "Internet Movie Database", "Value": "8.2/10"}, {"Source": "Rotten Tomatoes", "Value": "93%"}, {"Source": "Metacritic", "Value": "71/100"}]</t>
        </is>
      </c>
      <c r="R358" s="74" t="inlineStr">
        <is>
          <t>1,921,847,111</t>
        </is>
      </c>
      <c r="S358" s="46" t="inlineStr">
        <is>
          <t>PG-13</t>
        </is>
      </c>
      <c r="T358" s="31" t="inlineStr">
        <is>
          <t>148</t>
        </is>
      </c>
      <c r="U358" s="53"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75" t="inlineStr">
        <is>
          <t>200,000,000</t>
        </is>
      </c>
      <c r="W358" t="n">
        <v>634649</v>
      </c>
      <c r="X358" t="inlineStr">
        <is>
          <t>[646380, 624860, 414906, 524434, 453395, 568124, 476669, 580489, 425909, 429617, 696806, 508947, 315635, 335787, 566525, 557, 512195, 324857, 644495, 460458]</t>
        </is>
      </c>
      <c r="Y358" t="inlineStr">
        <is>
          <t>93%</t>
        </is>
      </c>
      <c r="Z358" t="inlineStr">
        <is>
          <t>8.2/10</t>
        </is>
      </c>
      <c r="AA358" t="inlineStr">
        <is>
          <t>71/100</t>
        </is>
      </c>
      <c r="AB358" t="inlineStr">
        <is>
          <t>https://www.youtube.com/embed/1mTjfMFyPi8</t>
        </is>
      </c>
      <c r="AC358" s="96" t="n">
        <v>1731215633548</v>
      </c>
    </row>
    <row r="359" hidden="1">
      <c r="A359" s="87" t="inlineStr">
        <is>
          <t>Bodies Bodies Bodies</t>
        </is>
      </c>
      <c r="B359" s="77" t="n">
        <v>83</v>
      </c>
      <c r="E359" s="21" t="inlineStr">
        <is>
          <t>Horror</t>
        </is>
      </c>
      <c r="F359" s="22" t="inlineStr">
        <is>
          <t>Comedy</t>
        </is>
      </c>
      <c r="I359" s="73" t="inlineStr">
        <is>
          <t>A24</t>
        </is>
      </c>
      <c r="J359" s="62" t="n">
        <v>2022</v>
      </c>
      <c r="K359">
        <f>ROW(K359)-1</f>
        <v/>
      </c>
      <c r="M359"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59" s="40" t="inlineStr">
        <is>
          <t>https://image.tmdb.org/t/p/w500/hSuTjDmqRdy7Dii8ymnF2WILTeP.jpg</t>
        </is>
      </c>
      <c r="O359" s="27" t="inlineStr">
        <is>
          <t>Amandla Stenberg, Maria Bakalova, Rachel Sennott, Chase Sui Wonders, Myha'la Herrold, Pete Davidson, Lee Pace, Conner O'Malley</t>
        </is>
      </c>
      <c r="P359" s="30" t="inlineStr">
        <is>
          <t>Halina Reijn</t>
        </is>
      </c>
      <c r="Q359" s="25" t="inlineStr">
        <is>
          <t>[{"Source": "Internet Movie Database", "Value": "6.2/10"}, {"Source": "Rotten Tomatoes", "Value": "86%"}, {"Source": "Metacritic", "Value": "69/100"}]</t>
        </is>
      </c>
      <c r="R359" s="74" t="inlineStr">
        <is>
          <t>13,900,000</t>
        </is>
      </c>
      <c r="S359" s="46" t="inlineStr">
        <is>
          <t>R</t>
        </is>
      </c>
      <c r="T359" s="31" t="inlineStr">
        <is>
          <t>94</t>
        </is>
      </c>
      <c r="U359" s="53"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9" s="75" t="inlineStr">
        <is>
          <t>3,000,000</t>
        </is>
      </c>
      <c r="W359" t="n">
        <v>520023</v>
      </c>
      <c r="X359" t="inlineStr">
        <is>
          <t>[574060, 814776, 949423, 428045, 503919, 791155, 301502, 934131, 628333, 25155, 475930, 760167, 475220, 982752, 45202, 539819, 776512, 999582, 41291, 8428]</t>
        </is>
      </c>
      <c r="Y359" t="inlineStr">
        <is>
          <t>86%</t>
        </is>
      </c>
      <c r="Z359" t="inlineStr">
        <is>
          <t>6.2/10</t>
        </is>
      </c>
      <c r="AA359" t="inlineStr">
        <is>
          <t>69/100</t>
        </is>
      </c>
      <c r="AB359" t="inlineStr">
        <is>
          <t>https://www.youtube.com/embed/cTzGKsZjBOY</t>
        </is>
      </c>
      <c r="AC359" s="96" t="n">
        <v>1731215633548</v>
      </c>
    </row>
    <row r="360" hidden="1">
      <c r="A360" s="87" t="inlineStr">
        <is>
          <t>Joy Ride</t>
        </is>
      </c>
      <c r="B360" s="77" t="n">
        <v>83</v>
      </c>
      <c r="E360" s="21" t="inlineStr">
        <is>
          <t>Comedy</t>
        </is>
      </c>
      <c r="I360" s="73" t="inlineStr">
        <is>
          <t>Lionsgate</t>
        </is>
      </c>
      <c r="J360" s="62" t="n">
        <v>2023</v>
      </c>
      <c r="K360">
        <f>ROW(K360)-1</f>
        <v/>
      </c>
      <c r="L360"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60"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60" t="inlineStr">
        <is>
          <t>https://image.tmdb.org/t/p/w500/lTZ3r9NBdbrR6NA90v3hFYqd6TC.jpg</t>
        </is>
      </c>
      <c r="O360" t="inlineStr">
        <is>
          <t>Ashley Park, Sherry Cola, Stephanie Hsu, Sabrina Wu, David Denman, Annie Mumolo, Chris Pang, Isla Rose Hall</t>
        </is>
      </c>
      <c r="P360" t="inlineStr">
        <is>
          <t>Adele Lim</t>
        </is>
      </c>
      <c r="Q360" s="36" t="inlineStr">
        <is>
          <t>[{"Source": "Internet Movie Database", "Value": "6.4/10"}, {"Source": "Rotten Tomatoes", "Value": "90%"}, {"Source": "Metacritic", "Value": "75/100"}]</t>
        </is>
      </c>
      <c r="R360" s="78" t="inlineStr">
        <is>
          <t>15,800,000</t>
        </is>
      </c>
      <c r="S360" t="inlineStr">
        <is>
          <t>R</t>
        </is>
      </c>
      <c r="T360" t="inlineStr">
        <is>
          <t>94</t>
        </is>
      </c>
      <c r="U360"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8" t="inlineStr">
        <is>
          <t>20,000,000</t>
        </is>
      </c>
      <c r="W360" t="n">
        <v>864168</v>
      </c>
      <c r="X360" t="inlineStr">
        <is>
          <t>[1199400, 958865, 998582, 322127, 541503, 597915, 619168, 1138474, 172303, 68428, 252210, 958244, 14882, 2260, 926008, 452188, 11583, 736769, 1167725, 1017066]</t>
        </is>
      </c>
      <c r="Y360" t="inlineStr">
        <is>
          <t>90%</t>
        </is>
      </c>
      <c r="Z360" t="inlineStr">
        <is>
          <t>6.4/10</t>
        </is>
      </c>
      <c r="AA360" t="inlineStr">
        <is>
          <t>75/100</t>
        </is>
      </c>
      <c r="AB360" t="inlineStr">
        <is>
          <t>https://www.youtube.com/embed/Nn28aZkrFn4</t>
        </is>
      </c>
      <c r="AC360" s="96" t="n">
        <v>1731215633548</v>
      </c>
    </row>
    <row r="361" hidden="1">
      <c r="A361" s="87" t="inlineStr">
        <is>
          <t>Wonka</t>
        </is>
      </c>
      <c r="B361" s="77" t="n">
        <v>83</v>
      </c>
      <c r="C361" s="19" t="inlineStr">
        <is>
          <t>Willy Wonka</t>
        </is>
      </c>
      <c r="E361" s="21" t="inlineStr">
        <is>
          <t>Fantasy</t>
        </is>
      </c>
      <c r="F361" s="22" t="inlineStr">
        <is>
          <t>Musical</t>
        </is>
      </c>
      <c r="I361" s="73" t="inlineStr">
        <is>
          <t>Warner Bros.</t>
        </is>
      </c>
      <c r="J361" s="62" t="n">
        <v>2023</v>
      </c>
      <c r="K361">
        <f>ROW(K361)-1</f>
        <v/>
      </c>
      <c r="L361"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61" s="65" t="inlineStr">
        <is>
          <t>Willy Wonka – chock-full of ideas and determined to change the world one delectable bite at a time – is proof that the best things in life begin with a dream, and if you’re lucky enough to meet Willy Wonka, anything is possible.</t>
        </is>
      </c>
      <c r="N361" s="40" t="inlineStr">
        <is>
          <t>https://image.tmdb.org/t/p/w500/qhb1qOilapbapxWQn9jtRCMwXJF.jpg</t>
        </is>
      </c>
      <c r="O361" s="27" t="inlineStr">
        <is>
          <t>Timothée Chalamet, Calah Lane, Keegan-Michael Key, Hugh Grant, Paterson Joseph, Olivia Colman, Tom Davis, Jim Carter</t>
        </is>
      </c>
      <c r="P361" s="30" t="inlineStr">
        <is>
          <t>Paul King</t>
        </is>
      </c>
      <c r="Q361" s="25" t="inlineStr">
        <is>
          <t>[{"Source": "Internet Movie Database", "Value": "7.0/10"}, {"Source": "Rotten Tomatoes", "Value": "82%"}]</t>
        </is>
      </c>
      <c r="R361" s="74" t="inlineStr">
        <is>
          <t>632,302,312</t>
        </is>
      </c>
      <c r="S361" s="46" t="inlineStr">
        <is>
          <t>PG</t>
        </is>
      </c>
      <c r="T361" s="31" t="inlineStr">
        <is>
          <t>117</t>
        </is>
      </c>
      <c r="U361"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1" s="75" t="inlineStr">
        <is>
          <t>125,000,000</t>
        </is>
      </c>
      <c r="W361" t="n">
        <v>787699</v>
      </c>
      <c r="X361" t="inlineStr">
        <is>
          <t>[572802, 1022796, 940551, 933131, 609681, 252, 955916, 1212073, 792307, 930564, 695721, 520758, 866398, 508883, 845111, 753342, 1214314, 848326, 906126, 1072790]</t>
        </is>
      </c>
      <c r="Y361" t="inlineStr">
        <is>
          <t>82%</t>
        </is>
      </c>
      <c r="Z361" t="inlineStr">
        <is>
          <t>7.0/10</t>
        </is>
      </c>
      <c r="AA361" t="inlineStr">
        <is>
          <t>N/A</t>
        </is>
      </c>
      <c r="AB361" t="inlineStr">
        <is>
          <t>https://www.youtube.com/embed/wYmtRhKvmVE</t>
        </is>
      </c>
      <c r="AC361" s="96" t="n">
        <v>1731215633548</v>
      </c>
    </row>
    <row r="362" hidden="1">
      <c r="A362" s="87" t="inlineStr">
        <is>
          <t>You Are So Not Invited to My Bat Mitzvah</t>
        </is>
      </c>
      <c r="B362" s="77" t="n">
        <v>83</v>
      </c>
      <c r="C362" s="19" t="inlineStr">
        <is>
          <t>Sandlerverse</t>
        </is>
      </c>
      <c r="E362" s="21" t="inlineStr">
        <is>
          <t>Comedy</t>
        </is>
      </c>
      <c r="F362" s="22" t="inlineStr">
        <is>
          <t>Coming-of-Age</t>
        </is>
      </c>
      <c r="H362" s="2" t="inlineStr">
        <is>
          <t>Netflix</t>
        </is>
      </c>
      <c r="I362" s="73" t="inlineStr">
        <is>
          <t>Netflix</t>
        </is>
      </c>
      <c r="J362" s="62" t="n">
        <v>2023</v>
      </c>
      <c r="K362">
        <f>ROW(K362)-1</f>
        <v/>
      </c>
      <c r="L362"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62" s="33" t="inlineStr">
        <is>
          <t>Stacy and Lydia are BFFs who've always dreamed about having epic bat mitzvahs. But things start to go comically awry when a popular boy and middle school drama threatens their friendship and their rite of passage.</t>
        </is>
      </c>
      <c r="N362" s="42" t="inlineStr">
        <is>
          <t>https://image.tmdb.org/t/p/w500/ukpifWBW2xEmMtJX4bCpoNpWEr2.jpg</t>
        </is>
      </c>
      <c r="O362" s="34" t="inlineStr">
        <is>
          <t>Idina Menzel, Jackie Sandler, Adam Sandler, Sadie Sandler, Sunny Sandler, Samantha Lorraine, Dylan Hoffman, Sarah Sherman</t>
        </is>
      </c>
      <c r="P362" s="35" t="inlineStr">
        <is>
          <t>Sammi Cohen</t>
        </is>
      </c>
      <c r="Q362" s="36" t="inlineStr">
        <is>
          <t>[{"Source": "Internet Movie Database", "Value": "6.0/10"}, {"Source": "Rotten Tomatoes", "Value": "91%"}]</t>
        </is>
      </c>
      <c r="R362" s="43" t="inlineStr">
        <is>
          <t>0</t>
        </is>
      </c>
      <c r="S362" s="47" t="inlineStr">
        <is>
          <t>PG-13</t>
        </is>
      </c>
      <c r="T362" s="50" t="inlineStr">
        <is>
          <t>103</t>
        </is>
      </c>
      <c r="U362"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62" s="57" t="inlineStr">
        <is>
          <t>0</t>
        </is>
      </c>
      <c r="W362" t="n">
        <v>999644</v>
      </c>
      <c r="X362" t="inlineStr">
        <is>
          <t>[1010826, 1016661, 1031143, 78237, 51036, 1070807, 1054806, 617216, 219302, 1097181, 745391, 1179496, 14882, 1029599, 1202584, 1155458, 250657, 777411, 1139819, 843394]</t>
        </is>
      </c>
      <c r="Y362" t="inlineStr">
        <is>
          <t>91%</t>
        </is>
      </c>
      <c r="Z362" t="inlineStr">
        <is>
          <t>6.0/10</t>
        </is>
      </c>
      <c r="AA362" t="inlineStr">
        <is>
          <t>N/A</t>
        </is>
      </c>
      <c r="AB362" t="inlineStr">
        <is>
          <t>https://www.youtube.com/embed/LXciH__hbTw</t>
        </is>
      </c>
      <c r="AC362" s="96" t="n">
        <v>1731215633548</v>
      </c>
    </row>
    <row r="363" hidden="1">
      <c r="A363" s="87" t="inlineStr">
        <is>
          <t>Rudolph the Red-Nosed Reindeer</t>
        </is>
      </c>
      <c r="B363" s="77" t="n">
        <v>83</v>
      </c>
      <c r="C363" s="19" t="inlineStr">
        <is>
          <t>Rankin/Bass</t>
        </is>
      </c>
      <c r="E363" s="21" t="inlineStr">
        <is>
          <t>Animated</t>
        </is>
      </c>
      <c r="F363" s="22" t="inlineStr">
        <is>
          <t>Animagic</t>
        </is>
      </c>
      <c r="G363" s="1" t="inlineStr">
        <is>
          <t>Christmas</t>
        </is>
      </c>
      <c r="I363" s="73" t="inlineStr">
        <is>
          <t>Rankin/Bass</t>
        </is>
      </c>
      <c r="J363" s="62" t="n">
        <v>1964</v>
      </c>
      <c r="K363">
        <f>ROW(K363)-1</f>
        <v/>
      </c>
      <c r="L363"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63"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63" s="40" t="inlineStr">
        <is>
          <t>https://image.tmdb.org/t/p/w500/xjAElUhXuc7zFJPj3qUHjcySNsE.jpg</t>
        </is>
      </c>
      <c r="O363" s="27" t="inlineStr">
        <is>
          <t>Burl Ives, Billie Mae Richards, Larry D. Mann, Stan Francis, Paul Kligman, Janis Orenstein, Alfie Scopp, Carl Banas</t>
        </is>
      </c>
      <c r="P363" s="30" t="inlineStr">
        <is>
          <t>Larry Roemer</t>
        </is>
      </c>
      <c r="Q363" s="25" t="inlineStr">
        <is>
          <t>[{"Source": "Internet Movie Database", "Value": "8.0/10"}, {"Source": "Rotten Tomatoes", "Value": "95%"}]</t>
        </is>
      </c>
      <c r="R363" s="44" t="inlineStr">
        <is>
          <t>0</t>
        </is>
      </c>
      <c r="S363" s="48" t="inlineStr">
        <is>
          <t>TV-G</t>
        </is>
      </c>
      <c r="T363" s="51" t="inlineStr">
        <is>
          <t>52</t>
        </is>
      </c>
      <c r="U363"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58" t="inlineStr">
        <is>
          <t>0</t>
        </is>
      </c>
      <c r="W363" t="n">
        <v>13382</v>
      </c>
      <c r="X363" t="inlineStr">
        <is>
          <t>[13675, 13400, 43575, 30059, 2302, 24130, 127817, 305355, 25892, 234424, 35790, 13187, 15489, 51110, 13397, 27318, 10872, 19354, 59143, 411221]</t>
        </is>
      </c>
      <c r="Y363" t="inlineStr">
        <is>
          <t>95%</t>
        </is>
      </c>
      <c r="Z363" t="inlineStr">
        <is>
          <t>8.0/10</t>
        </is>
      </c>
      <c r="AA363" t="inlineStr">
        <is>
          <t>N/A</t>
        </is>
      </c>
      <c r="AB363" t="inlineStr">
        <is>
          <t>https://www.youtube.com/embed/W6IAY9bSP7s</t>
        </is>
      </c>
      <c r="AC363" s="96" t="n">
        <v>1731215633548</v>
      </c>
    </row>
    <row r="364" hidden="1">
      <c r="A364" s="87" t="inlineStr">
        <is>
          <t>Cinderella</t>
        </is>
      </c>
      <c r="B364" s="77" t="n">
        <v>82</v>
      </c>
      <c r="C364" s="19" t="inlineStr">
        <is>
          <t>Disney Animation</t>
        </is>
      </c>
      <c r="E364" s="21" t="inlineStr">
        <is>
          <t>Animated</t>
        </is>
      </c>
      <c r="F364" s="22" t="inlineStr">
        <is>
          <t>Princess</t>
        </is>
      </c>
      <c r="I364" s="73" t="inlineStr">
        <is>
          <t>Disney</t>
        </is>
      </c>
      <c r="J364" s="62" t="n">
        <v>1950</v>
      </c>
      <c r="K364">
        <f>ROW(K364)-1</f>
        <v/>
      </c>
      <c r="M364"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64" s="40" t="inlineStr">
        <is>
          <t>https://image.tmdb.org/t/p/w500/4nssBcQUBadCTBjrAkX46mVEKts.jpg</t>
        </is>
      </c>
      <c r="O364" s="27" t="inlineStr">
        <is>
          <t>Ilene Woods, Eleanor Audley, Verna Felton, Claire Du Brey, Rhoda Williams, James MacDonald, Helene Stanley, Luis van Rooten</t>
        </is>
      </c>
      <c r="P364" s="30" t="inlineStr">
        <is>
          <t>Clyde Geronimi, Wilfred Jackson, Hamilton Luske</t>
        </is>
      </c>
      <c r="Q364" s="25" t="inlineStr">
        <is>
          <t>[{"Source": "Internet Movie Database", "Value": "7.3/10"}, {"Source": "Rotten Tomatoes", "Value": "98%"}, {"Source": "Metacritic", "Value": "85/100"}]</t>
        </is>
      </c>
      <c r="R364" s="74" t="inlineStr">
        <is>
          <t>263,600,000</t>
        </is>
      </c>
      <c r="S364" s="46" t="inlineStr">
        <is>
          <t>G</t>
        </is>
      </c>
      <c r="T364" s="31" t="inlineStr">
        <is>
          <t>74</t>
        </is>
      </c>
      <c r="U364" s="53"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75" t="inlineStr">
        <is>
          <t>2,900,000</t>
        </is>
      </c>
      <c r="W364" t="n">
        <v>11224</v>
      </c>
      <c r="X364" t="inlineStr">
        <is>
          <t>[14128, 12092, 10882, 408, 16119, 10693, 3170, 150689, 9325, 11360, 10144, 11247, 10340, 37135, 12230, 10895, 10530, 42884, 10020, 53319]</t>
        </is>
      </c>
      <c r="Y364" t="inlineStr">
        <is>
          <t>98%</t>
        </is>
      </c>
      <c r="Z364" t="inlineStr">
        <is>
          <t>7.3/10</t>
        </is>
      </c>
      <c r="AA364" t="inlineStr">
        <is>
          <t>85/100</t>
        </is>
      </c>
      <c r="AB364" t="inlineStr">
        <is>
          <t>https://www.youtube.com/embed/yyDJWRMSeTw</t>
        </is>
      </c>
      <c r="AC364" s="96" t="n">
        <v>1731215633548</v>
      </c>
    </row>
    <row r="365" hidden="1">
      <c r="A365" s="87" t="inlineStr">
        <is>
          <t>Spider-Man 2</t>
        </is>
      </c>
      <c r="B365" s="77" t="n">
        <v>82</v>
      </c>
      <c r="C365" s="19" t="inlineStr">
        <is>
          <t>Marvel</t>
        </is>
      </c>
      <c r="D365" s="20" t="inlineStr">
        <is>
          <t>Marvel (Sony)</t>
        </is>
      </c>
      <c r="E365" s="21" t="inlineStr">
        <is>
          <t>Comic Book</t>
        </is>
      </c>
      <c r="I365" s="73" t="inlineStr">
        <is>
          <t>Columbia Pictures</t>
        </is>
      </c>
      <c r="J365" s="62" t="n">
        <v>2004</v>
      </c>
      <c r="K365">
        <f>ROW(K365)-1</f>
        <v/>
      </c>
      <c r="M365"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65" s="40" t="inlineStr">
        <is>
          <t>https://image.tmdb.org/t/p/w500/olxpyq9kJAZ2NU1siLshhhXEPR7.jpg</t>
        </is>
      </c>
      <c r="O365" s="27" t="inlineStr">
        <is>
          <t>Tobey Maguire, Kirsten Dunst, James Franco, Alfred Molina, Rosemary Harris, J.K. Simmons, Donna Murphy, Daniel Gillies</t>
        </is>
      </c>
      <c r="P365" s="30" t="inlineStr">
        <is>
          <t>Sam Raimi</t>
        </is>
      </c>
      <c r="Q365" s="25" t="inlineStr">
        <is>
          <t>[{"Source": "Internet Movie Database", "Value": "7.5/10"}, {"Source": "Rotten Tomatoes", "Value": "93%"}, {"Source": "Metacritic", "Value": "83/100"}]</t>
        </is>
      </c>
      <c r="R365" s="74" t="inlineStr">
        <is>
          <t>788,976,453</t>
        </is>
      </c>
      <c r="S365" s="46" t="inlineStr">
        <is>
          <t>PG-13</t>
        </is>
      </c>
      <c r="T365" s="31" t="inlineStr">
        <is>
          <t>127</t>
        </is>
      </c>
      <c r="U365" s="53" t="inlineStr">
        <is>
          <t>{"link": "https://www.themoviedb.org/movie/558-spider-man-2/watch?locale=CA",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75" t="inlineStr">
        <is>
          <t>200,000,000</t>
        </is>
      </c>
      <c r="W365" t="n">
        <v>558</v>
      </c>
      <c r="X365" t="inlineStr">
        <is>
          <t>[559, 557, 102382, 1930, 36658, 673, 12437, 10193, 39254, 2502, 564, 1271, 7220, 607, 9738, 674, 315635, 13448, 36657, 1858]</t>
        </is>
      </c>
      <c r="Y365" t="inlineStr">
        <is>
          <t>93%</t>
        </is>
      </c>
      <c r="Z365" t="inlineStr">
        <is>
          <t>7.5/10</t>
        </is>
      </c>
      <c r="AA365" t="inlineStr">
        <is>
          <t>83/100</t>
        </is>
      </c>
      <c r="AB365" t="inlineStr">
        <is>
          <t>https://www.youtube.com/embed/3jBFwltrxJw</t>
        </is>
      </c>
      <c r="AC365" s="96" t="n">
        <v>1731215633548</v>
      </c>
    </row>
    <row r="366" hidden="1">
      <c r="A366" s="87" t="inlineStr">
        <is>
          <t>48 Hrs.</t>
        </is>
      </c>
      <c r="B366" s="77" t="n">
        <v>82</v>
      </c>
      <c r="C366" s="19" t="inlineStr">
        <is>
          <t>48 Hrs.</t>
        </is>
      </c>
      <c r="E366" s="21" t="inlineStr">
        <is>
          <t>Action</t>
        </is>
      </c>
      <c r="F366" s="22" t="inlineStr">
        <is>
          <t>Comedy</t>
        </is>
      </c>
      <c r="I366" s="73" t="inlineStr">
        <is>
          <t>Paramount Pictures</t>
        </is>
      </c>
      <c r="J366" s="62" t="n">
        <v>1982</v>
      </c>
      <c r="K366">
        <f>ROW(K366)-1</f>
        <v/>
      </c>
      <c r="L366" s="68" t="inlineStr">
        <is>
          <t>Some good gunfight action, some funny dialogue and a story that keeps you intrigued and entertained. Great performances from Nolte and Murphy, who really stands out.</t>
        </is>
      </c>
      <c r="M366" s="65" t="inlineStr">
        <is>
          <t>A hard-nosed cop reluctantly teams up with a wise-cracking criminal temporarily paroled to him, in order to track down a killer.</t>
        </is>
      </c>
      <c r="N366" s="40" t="inlineStr">
        <is>
          <t>https://image.tmdb.org/t/p/w500/rvvjXHzEDBIvIVDBHNOwHS7hVPu.jpg</t>
        </is>
      </c>
      <c r="O366" s="27" t="inlineStr">
        <is>
          <t>Nick Nolte, Eddie Murphy, Annette O'Toole, Frank McRae, James Remar, David Patrick Kelly, Sonny Landham, Brion James</t>
        </is>
      </c>
      <c r="P366" s="30" t="inlineStr">
        <is>
          <t>Walter Hill</t>
        </is>
      </c>
      <c r="Q366" s="25" t="inlineStr">
        <is>
          <t>[{"Source": "Internet Movie Database", "Value": "6.9/10"}, {"Source": "Rotten Tomatoes", "Value": "92%"}, {"Source": "Metacritic", "Value": "71/100"}]</t>
        </is>
      </c>
      <c r="R366" s="74" t="inlineStr">
        <is>
          <t>78,868,508</t>
        </is>
      </c>
      <c r="S366" s="46" t="inlineStr">
        <is>
          <t>R</t>
        </is>
      </c>
      <c r="T366" s="31" t="inlineStr">
        <is>
          <t>96</t>
        </is>
      </c>
      <c r="U366" s="53" t="inlineStr">
        <is>
          <t>{"link": "https://www.themoviedb.org/movie/150-48-hrs/watch?locale=CA",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75" t="inlineStr">
        <is>
          <t>12,000,000</t>
        </is>
      </c>
      <c r="W366" t="n">
        <v>150</v>
      </c>
      <c r="X366" t="inlineStr">
        <is>
          <t>[11595, 10035, 13664, 17922, 28051, 14664, 20287, 540468, 188288, 24066, 85129, 35464, 154578, 213658, 543915, 17365, 2623, 23614, 10323, 202220]</t>
        </is>
      </c>
      <c r="Y366" t="inlineStr">
        <is>
          <t>92%</t>
        </is>
      </c>
      <c r="Z366" t="inlineStr">
        <is>
          <t>6.9/10</t>
        </is>
      </c>
      <c r="AA366" t="inlineStr">
        <is>
          <t>71/100</t>
        </is>
      </c>
      <c r="AB366" t="inlineStr">
        <is>
          <t>https://www.youtube.com/embed/24XiqMIC6q8</t>
        </is>
      </c>
      <c r="AC366" s="96" t="n">
        <v>1731215633548</v>
      </c>
    </row>
    <row r="367" hidden="1">
      <c r="A367" s="87" t="inlineStr">
        <is>
          <t>Gremlins</t>
        </is>
      </c>
      <c r="B367" s="77" t="n">
        <v>82</v>
      </c>
      <c r="C367" s="19" t="inlineStr">
        <is>
          <t>Gremlins</t>
        </is>
      </c>
      <c r="E367" s="21" t="inlineStr">
        <is>
          <t>Horror</t>
        </is>
      </c>
      <c r="F367" s="22" t="inlineStr">
        <is>
          <t>Dark Comedy</t>
        </is>
      </c>
      <c r="G367" s="1" t="inlineStr">
        <is>
          <t>Christmas</t>
        </is>
      </c>
      <c r="I367" s="73" t="inlineStr">
        <is>
          <t>Warner Bros.</t>
        </is>
      </c>
      <c r="J367" s="62" t="n">
        <v>1984</v>
      </c>
      <c r="K367">
        <f>ROW(K367)-1</f>
        <v/>
      </c>
      <c r="L367" s="68" t="inlineStr">
        <is>
          <t xml:space="preserve">Delightful and at times horrifying puppetry and some good laughs make this a very enjoyable movie. A good holiday horror movie that kids can enjoy. </t>
        </is>
      </c>
      <c r="M367" s="33" t="inlineStr">
        <is>
          <t>When Billy Peltzer is given a strange but adorable pet named Gizmo for Christmas, he inadvertently breaks the three important rules of caring for a Mogwai, unleashing a horde of mischievous gremlins on a small town.</t>
        </is>
      </c>
      <c r="N367" s="42" t="inlineStr">
        <is>
          <t>https://image.tmdb.org/t/p/w500/3iUgvvtB01BuTntPOBcG64kYk6y.jpg</t>
        </is>
      </c>
      <c r="O367" s="34" t="inlineStr">
        <is>
          <t>Zach Galligan, Phoebe Cates, Hoyt Axton, Frances Lee McCain, Corey Feldman, Keye Luke, John Louie, Dick Miller</t>
        </is>
      </c>
      <c r="P367" s="35" t="inlineStr">
        <is>
          <t>Joe Dante</t>
        </is>
      </c>
      <c r="Q367" s="36" t="inlineStr">
        <is>
          <t>[{"Source": "Internet Movie Database", "Value": "7.3/10"}, {"Source": "Rotten Tomatoes", "Value": "86%"}, {"Source": "Metacritic", "Value": "70/100"}]</t>
        </is>
      </c>
      <c r="R367" s="83" t="inlineStr">
        <is>
          <t>153,083,102</t>
        </is>
      </c>
      <c r="S367" s="49" t="inlineStr">
        <is>
          <t>PG</t>
        </is>
      </c>
      <c r="T367" s="37" t="inlineStr">
        <is>
          <t>106</t>
        </is>
      </c>
      <c r="U367" s="53"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7" s="84" t="inlineStr">
        <is>
          <t>11,000,000</t>
        </is>
      </c>
      <c r="W367" t="n">
        <v>927</v>
      </c>
      <c r="X367" t="inlineStr">
        <is>
          <t>[928, 1885, 87, 620, 9340, 15144, 609, 3980, 329, 9362, 34584, 9426, 22794, 10225, 6488, 601, 8769, 7340, 9392, 9552]</t>
        </is>
      </c>
      <c r="Y367" t="inlineStr">
        <is>
          <t>86%</t>
        </is>
      </c>
      <c r="Z367" t="inlineStr">
        <is>
          <t>7.3/10</t>
        </is>
      </c>
      <c r="AA367" t="inlineStr">
        <is>
          <t>70/100</t>
        </is>
      </c>
      <c r="AB367" t="inlineStr">
        <is>
          <t>https://www.youtube.com/embed/PXXZx6skXrw</t>
        </is>
      </c>
      <c r="AC367" s="96" t="n">
        <v>1731215633548</v>
      </c>
    </row>
    <row r="368" hidden="1">
      <c r="A368" s="87" t="inlineStr">
        <is>
          <t>Scott Pilgrim vs. The World</t>
        </is>
      </c>
      <c r="B368" s="77" t="n">
        <v>82</v>
      </c>
      <c r="E368" s="21" t="inlineStr">
        <is>
          <t>Comic Book</t>
        </is>
      </c>
      <c r="F368" s="22" t="inlineStr">
        <is>
          <t>Comedy</t>
        </is>
      </c>
      <c r="I368" s="73" t="inlineStr">
        <is>
          <t>Universal Pictures</t>
        </is>
      </c>
      <c r="J368" s="62" t="n">
        <v>2010</v>
      </c>
      <c r="K368">
        <f>ROW(K368)-1</f>
        <v/>
      </c>
      <c r="M368"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68" s="40" t="inlineStr">
        <is>
          <t>https://image.tmdb.org/t/p/w500/g5IoYeudx9XBEfwNL0fHvSckLBz.jpg</t>
        </is>
      </c>
      <c r="O368" s="27" t="inlineStr">
        <is>
          <t>Michael Cera, Mary Elizabeth Winstead, Ellen Wong, Kieran Culkin, Alison Pill, Mark Webber, Johnny Simmons, Jason Schwartzman</t>
        </is>
      </c>
      <c r="P368" s="30" t="inlineStr">
        <is>
          <t>Edgar Wright</t>
        </is>
      </c>
      <c r="Q368" s="25" t="inlineStr">
        <is>
          <t>[{"Source": "Internet Movie Database", "Value": "7.6/10"}, {"Source": "Rotten Tomatoes", "Value": "83%"}, {"Source": "Metacritic", "Value": "69/100"}]</t>
        </is>
      </c>
      <c r="R368" s="74" t="inlineStr">
        <is>
          <t>51,691,156</t>
        </is>
      </c>
      <c r="S368" s="46" t="inlineStr">
        <is>
          <t>PG-13</t>
        </is>
      </c>
      <c r="T368" s="31" t="inlineStr">
        <is>
          <t>113</t>
        </is>
      </c>
      <c r="U368" s="53" t="inlineStr">
        <is>
          <t>{"link": "https://www.themoviedb.org/movie/22538-scott-pilgrim-vs-the-world/watch?locale=CA",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8" s="75" t="inlineStr">
        <is>
          <t>85,000,000</t>
        </is>
      </c>
      <c r="W368" t="n">
        <v>22538</v>
      </c>
      <c r="X368" t="inlineStr">
        <is>
          <t>[747, 4638, 48832, 107985, 12182, 23483, 13455, 8363, 7326, 12405, 339403, 272, 22327, 39939, 104, 27205, 27576, 694, 16538, 27581]</t>
        </is>
      </c>
      <c r="Y368" t="inlineStr">
        <is>
          <t>83%</t>
        </is>
      </c>
      <c r="Z368" t="inlineStr">
        <is>
          <t>7.6/10</t>
        </is>
      </c>
      <c r="AA368" t="inlineStr">
        <is>
          <t>69/100</t>
        </is>
      </c>
      <c r="AB368" t="inlineStr">
        <is>
          <t>https://www.youtube.com/embed/j66qP9Larlg</t>
        </is>
      </c>
      <c r="AC368" s="96" t="n">
        <v>1731215633548</v>
      </c>
    </row>
    <row r="369" hidden="1">
      <c r="A369" s="87" t="inlineStr">
        <is>
          <t>The Muppet Movie</t>
        </is>
      </c>
      <c r="B369" s="77" t="n">
        <v>82</v>
      </c>
      <c r="C369" s="19" t="inlineStr">
        <is>
          <t>Disney Live Action</t>
        </is>
      </c>
      <c r="D369" s="20" t="inlineStr">
        <is>
          <t>Muppets</t>
        </is>
      </c>
      <c r="E369" s="21" t="inlineStr">
        <is>
          <t>Comedy</t>
        </is>
      </c>
      <c r="F369" s="22" t="inlineStr">
        <is>
          <t>Family</t>
        </is>
      </c>
      <c r="I369" s="73" t="inlineStr">
        <is>
          <t>Disney</t>
        </is>
      </c>
      <c r="J369" s="62" t="n">
        <v>1979</v>
      </c>
      <c r="K369">
        <f>ROW(K369)-1</f>
        <v/>
      </c>
      <c r="M369" s="65" t="inlineStr">
        <is>
          <t>A Hollywood agent persuades Kermit the Frog to pursue a career in Hollywood. On his way there he meets his future muppet crew while being chased by the desperate owner of a frog-leg restaurant!</t>
        </is>
      </c>
      <c r="N369" s="40" t="inlineStr">
        <is>
          <t>https://image.tmdb.org/t/p/w500/8LUjnIW5ph6pHoXDE3Zg4iVi6BV.jpg</t>
        </is>
      </c>
      <c r="O369" s="27" t="inlineStr">
        <is>
          <t>Jim Henson, Frank Oz, Jerry Nelson, Richard Hunt, Dave Goelz, Charles Durning, Austin Pendleton, Edgar Bergen</t>
        </is>
      </c>
      <c r="P369" s="30" t="inlineStr">
        <is>
          <t>James Frawley</t>
        </is>
      </c>
      <c r="Q369" s="25" t="inlineStr">
        <is>
          <t>[{"Source": "Internet Movie Database", "Value": "7.6/10"}, {"Source": "Rotten Tomatoes", "Value": "89%"}, {"Source": "Metacritic", "Value": "74/100"}]</t>
        </is>
      </c>
      <c r="R369" s="74" t="inlineStr">
        <is>
          <t>65,200,000</t>
        </is>
      </c>
      <c r="S369" s="46" t="inlineStr">
        <is>
          <t>G</t>
        </is>
      </c>
      <c r="T369" s="31" t="inlineStr">
        <is>
          <t>97</t>
        </is>
      </c>
      <c r="U369"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69" s="75" t="inlineStr">
        <is>
          <t>8,000,000</t>
        </is>
      </c>
      <c r="W369" t="n">
        <v>11176</v>
      </c>
      <c r="X369" t="inlineStr">
        <is>
          <t>[14900, 10208, 10874, 57082, 19247, 101503, 74914, 122408, 1005252, 22975, 33638, 16806, 417587, 18910, 10437, 18887, 4825, 575351, 12535, 538227]</t>
        </is>
      </c>
      <c r="Y369" t="inlineStr">
        <is>
          <t>89%</t>
        </is>
      </c>
      <c r="Z369" t="inlineStr">
        <is>
          <t>7.6/10</t>
        </is>
      </c>
      <c r="AA369" t="inlineStr">
        <is>
          <t>74/100</t>
        </is>
      </c>
      <c r="AB369" t="inlineStr">
        <is>
          <t>https://www.youtube.com/embed/qDfXXaqfc2k</t>
        </is>
      </c>
      <c r="AC369" s="96" t="n">
        <v>1731215633548</v>
      </c>
    </row>
    <row r="370" hidden="1">
      <c r="A370" s="87" t="inlineStr">
        <is>
          <t>Easy A</t>
        </is>
      </c>
      <c r="B370" s="77" t="n">
        <v>82</v>
      </c>
      <c r="E370" s="21" t="inlineStr">
        <is>
          <t>Comedy</t>
        </is>
      </c>
      <c r="F370" s="22" t="inlineStr">
        <is>
          <t>Teen</t>
        </is>
      </c>
      <c r="I370" s="73" t="inlineStr">
        <is>
          <t>Sony Pictures</t>
        </is>
      </c>
      <c r="J370" s="62" t="n">
        <v>2010</v>
      </c>
      <c r="K370">
        <f>ROW(K370)-1</f>
        <v/>
      </c>
      <c r="L370"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70"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70" t="inlineStr">
        <is>
          <t>https://image.tmdb.org/t/p/w500/spOqvK66GBWF3rPBXhUogyCIWHQ.jpg</t>
        </is>
      </c>
      <c r="O370" t="inlineStr">
        <is>
          <t>Emma Stone, Penn Badgley, Amanda Bynes, Dan Byrd, Thomas Haden Church, Patricia Clarkson, Cam Gigandet, Lisa Kudrow</t>
        </is>
      </c>
      <c r="P370" t="inlineStr">
        <is>
          <t>Will Gluck</t>
        </is>
      </c>
      <c r="Q370" s="36" t="inlineStr">
        <is>
          <t>[{"Source": "Internet Movie Database", "Value": "7.0/10"}, {"Source": "Rotten Tomatoes", "Value": "85%"}, {"Source": "Metacritic", "Value": "72/100"}]</t>
        </is>
      </c>
      <c r="R370" t="inlineStr">
        <is>
          <t>75,026,327</t>
        </is>
      </c>
      <c r="S370" t="inlineStr">
        <is>
          <t>PG-13</t>
        </is>
      </c>
      <c r="T370" t="inlineStr">
        <is>
          <t>93</t>
        </is>
      </c>
      <c r="U370" t="inlineStr">
        <is>
          <t>{"link": "https://www.themoviedb.org/movie/37735-easy-a/watch?locale=CA",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is>
      </c>
      <c r="V370" t="inlineStr">
        <is>
          <t>8,000,000</t>
        </is>
      </c>
      <c r="W370" t="n">
        <v>37735</v>
      </c>
      <c r="X370" t="inlineStr">
        <is>
          <t>[50544, 12620, 50646, 12556, 14160, 52449, 50014, 707, 162, 19908, 7326, 49950, 272693, 9947, 10625, 10735, 9655, 2976, 38579, 10202]</t>
        </is>
      </c>
      <c r="Y370" t="inlineStr">
        <is>
          <t>85%</t>
        </is>
      </c>
      <c r="Z370" t="inlineStr">
        <is>
          <t>7.0/10</t>
        </is>
      </c>
      <c r="AA370" t="inlineStr">
        <is>
          <t>72/100</t>
        </is>
      </c>
      <c r="AB370" t="inlineStr">
        <is>
          <t>https://www.youtube.com/embed/KNbPnqyvItk</t>
        </is>
      </c>
      <c r="AC370" s="96" t="n">
        <v>1731215633548</v>
      </c>
    </row>
    <row r="371" hidden="1">
      <c r="A371" s="87" t="inlineStr">
        <is>
          <t>The Bourne Identity</t>
        </is>
      </c>
      <c r="B371" s="77" t="n">
        <v>82</v>
      </c>
      <c r="C371" s="19" t="inlineStr">
        <is>
          <t>Bourne Saga</t>
        </is>
      </c>
      <c r="E371" s="21" t="inlineStr">
        <is>
          <t>Action</t>
        </is>
      </c>
      <c r="I371" s="73" t="inlineStr">
        <is>
          <t>Universal Pictures</t>
        </is>
      </c>
      <c r="J371" s="62" t="n">
        <v>2002</v>
      </c>
      <c r="K371">
        <f>ROW(K371)-1</f>
        <v/>
      </c>
      <c r="M371"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71" s="40" t="inlineStr">
        <is>
          <t>https://image.tmdb.org/t/p/w500/aP8swke3gmowbkfZ6lmNidu0y9p.jpg</t>
        </is>
      </c>
      <c r="O371" s="27" t="inlineStr">
        <is>
          <t>Matt Damon, Franka Potente, Chris Cooper, Clive Owen, Brian Cox, Adewale Akinnuoye-Agbaje, Gabriel Mann, Julia Stiles</t>
        </is>
      </c>
      <c r="P371" s="30" t="inlineStr">
        <is>
          <t>Doug Liman</t>
        </is>
      </c>
      <c r="Q371" s="25" t="inlineStr">
        <is>
          <t>[{"Source": "Internet Movie Database", "Value": "7.8/10"}, {"Source": "Rotten Tomatoes", "Value": "84%"}, {"Source": "Metacritic", "Value": "68/100"}]</t>
        </is>
      </c>
      <c r="R371" s="74" t="inlineStr">
        <is>
          <t>214,034,224</t>
        </is>
      </c>
      <c r="S371" s="46" t="inlineStr">
        <is>
          <t>PG-13</t>
        </is>
      </c>
      <c r="T371" s="31" t="inlineStr">
        <is>
          <t>119</t>
        </is>
      </c>
      <c r="U371" s="53"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"/kICQccvOh8AIBMHGkBXJ047xeHN.jpg", "provider_id": 1796, "provider_name": "Netflix basic with Ads", "display_priority": 110}, {"logo_path": "/p4TlGiuRoH9sDZeppPJeMhizs26.jpg", "provider_id": 2100, "provider_name": "Amazon Prime Video with Ads", "display_priority": 152}]}</t>
        </is>
      </c>
      <c r="V371" s="75" t="inlineStr">
        <is>
          <t>60,000,000</t>
        </is>
      </c>
      <c r="W371" t="n">
        <v>2501</v>
      </c>
      <c r="X371" t="inlineStr">
        <is>
          <t>[2502, 2503, 49040, 285, 324668, 9679, 161, 58574, 197, 331, 1894, 605, 941, 10681, 6637, 557, 27578, 9738, 1422, 9741]</t>
        </is>
      </c>
      <c r="Y371" t="inlineStr">
        <is>
          <t>84%</t>
        </is>
      </c>
      <c r="Z371" t="inlineStr">
        <is>
          <t>7.8/10</t>
        </is>
      </c>
      <c r="AA371" t="inlineStr">
        <is>
          <t>68/100</t>
        </is>
      </c>
      <c r="AB371" t="inlineStr">
        <is>
          <t>https://www.youtube.com/embed/PGKK5wACwrU</t>
        </is>
      </c>
      <c r="AC371" s="96" t="n">
        <v>1731215633548</v>
      </c>
    </row>
    <row r="372" hidden="1">
      <c r="A372" s="87" t="inlineStr">
        <is>
          <t>The Jerk</t>
        </is>
      </c>
      <c r="B372" s="77" t="n">
        <v>82</v>
      </c>
      <c r="E372" s="21" t="inlineStr">
        <is>
          <t>Comedy</t>
        </is>
      </c>
      <c r="I372" s="73" t="inlineStr">
        <is>
          <t>Universal Pictures</t>
        </is>
      </c>
      <c r="J372" s="62" t="n">
        <v>1979</v>
      </c>
      <c r="K372">
        <f>ROW(K372)-1</f>
        <v/>
      </c>
      <c r="M372"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72" s="40" t="inlineStr">
        <is>
          <t>https://image.tmdb.org/t/p/w500/vKfBXwcmndTdgUXlhVJWEVCi07A.jpg</t>
        </is>
      </c>
      <c r="O372" s="27" t="inlineStr">
        <is>
          <t>Steve Martin, Bernadette Peters, Catlin Adams, Mabel King, Richard Ward, Carl Gottlieb, Dick Anthony Williams, Bill Macy</t>
        </is>
      </c>
      <c r="P372" s="30" t="inlineStr">
        <is>
          <t>Carl Reiner</t>
        </is>
      </c>
      <c r="Q372" s="25" t="inlineStr">
        <is>
          <t>[{"Source": "Internet Movie Database", "Value": "7.1/10"}, {"Source": "Rotten Tomatoes", "Value": "82%"}, {"Source": "Metacritic", "Value": "61/100"}]</t>
        </is>
      </c>
      <c r="R372" s="74" t="inlineStr">
        <is>
          <t>100,000,000</t>
        </is>
      </c>
      <c r="S372" s="46" t="inlineStr">
        <is>
          <t>R</t>
        </is>
      </c>
      <c r="T372" s="31" t="inlineStr">
        <is>
          <t>94</t>
        </is>
      </c>
      <c r="U372" s="53"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s="75" t="inlineStr">
        <is>
          <t>4,000,000</t>
        </is>
      </c>
      <c r="W372" t="n">
        <v>6471</v>
      </c>
      <c r="X372" t="inlineStr">
        <is>
          <t>[11072, 12712, 40842, 17450, 77067, 52877, 76754, 42198, 115029, 57613, 291653, 12772, 14741, 11591, 29859, 2609, 37292, 20283, 8388, 14052]</t>
        </is>
      </c>
      <c r="Y372" t="inlineStr">
        <is>
          <t>82%</t>
        </is>
      </c>
      <c r="Z372" t="inlineStr">
        <is>
          <t>7.1/10</t>
        </is>
      </c>
      <c r="AA372" t="inlineStr">
        <is>
          <t>61/100</t>
        </is>
      </c>
      <c r="AB372" t="inlineStr">
        <is>
          <t>https://www.youtube.com/embed/lduFFNqBFPs</t>
        </is>
      </c>
      <c r="AC372" s="96" t="n">
        <v>1731215633548</v>
      </c>
    </row>
    <row r="373" hidden="1">
      <c r="A373" s="87" t="inlineStr">
        <is>
          <t>Knocked Up</t>
        </is>
      </c>
      <c r="B373" s="77" t="n">
        <v>82</v>
      </c>
      <c r="E373" s="21" t="inlineStr">
        <is>
          <t>RomCom</t>
        </is>
      </c>
      <c r="I373" s="73" t="inlineStr">
        <is>
          <t>Universal Pictures</t>
        </is>
      </c>
      <c r="J373" s="62" t="n">
        <v>2007</v>
      </c>
      <c r="K373">
        <f>ROW(K373)-1</f>
        <v/>
      </c>
      <c r="M373" s="65" t="inlineStr">
        <is>
          <t>A slacker and a career-driven woman accidentally conceive a child after a one-night stand. As they try to make the relationship work, they must navigate the challenges of parenthood and their differences in lifestyle and maturity.</t>
        </is>
      </c>
      <c r="N373" s="40" t="inlineStr">
        <is>
          <t>https://image.tmdb.org/t/p/w500/b4OaXw2MW97VvIiZE0Sbn1NfxSh.jpg</t>
        </is>
      </c>
      <c r="O373" s="27" t="inlineStr">
        <is>
          <t>Seth Rogen, Katherine Heigl, Paul Rudd, Leslie Mann, Jason Segel, Jay Baruchel, Jonah Hill, Martin Starr</t>
        </is>
      </c>
      <c r="P373" s="30" t="inlineStr">
        <is>
          <t>Judd Apatow</t>
        </is>
      </c>
      <c r="Q373" s="25" t="inlineStr">
        <is>
          <t>[{"Source": "Internet Movie Database", "Value": "6.9/10"}, {"Source": "Rotten Tomatoes", "Value": "90%"}, {"Source": "Metacritic", "Value": "85/100"}]</t>
        </is>
      </c>
      <c r="R373" s="74" t="inlineStr">
        <is>
          <t>219,900,000</t>
        </is>
      </c>
      <c r="S373" s="46" t="inlineStr">
        <is>
          <t>R</t>
        </is>
      </c>
      <c r="T373" s="31" t="inlineStr">
        <is>
          <t>129</t>
        </is>
      </c>
      <c r="U373" s="53" t="inlineStr">
        <is>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75" t="inlineStr">
        <is>
          <t>30,000,000</t>
        </is>
      </c>
      <c r="W373" t="n">
        <v>4964</v>
      </c>
      <c r="X373" t="inlineStr">
        <is>
          <t>[6575, 10358, 2698, 6557, 89492, 6957, 20829, 10147, 8363, 38408, 9870, 1819, 15373, 19899, 72207, 57431, 58232, 10030, 9955, 37821]</t>
        </is>
      </c>
      <c r="Y373" t="inlineStr">
        <is>
          <t>90%</t>
        </is>
      </c>
      <c r="Z373" t="inlineStr">
        <is>
          <t>6.9/10</t>
        </is>
      </c>
      <c r="AA373" t="inlineStr">
        <is>
          <t>85/100</t>
        </is>
      </c>
      <c r="AB373" t="inlineStr">
        <is>
          <t>https://www.youtube.com/embed/K6oqO-xMERc</t>
        </is>
      </c>
      <c r="AC373" s="96" t="n">
        <v>1731215633548</v>
      </c>
    </row>
    <row r="374" hidden="1">
      <c r="A374" s="87" t="inlineStr">
        <is>
          <t>Snow White and the Seven Dwarfs</t>
        </is>
      </c>
      <c r="B374" s="77" t="n">
        <v>82</v>
      </c>
      <c r="C374" s="19" t="inlineStr">
        <is>
          <t>Disney Animation</t>
        </is>
      </c>
      <c r="E374" s="21" t="inlineStr">
        <is>
          <t>Animated</t>
        </is>
      </c>
      <c r="F374" s="22" t="inlineStr">
        <is>
          <t>Princess</t>
        </is>
      </c>
      <c r="I374" s="73" t="inlineStr">
        <is>
          <t>Disney</t>
        </is>
      </c>
      <c r="J374" s="62" t="n">
        <v>1937</v>
      </c>
      <c r="K374">
        <f>ROW(K374)-1</f>
        <v/>
      </c>
      <c r="M374" t="inlineStr">
        <is>
          <t>A beautiful girl, Snow White, takes refuge in the forest in the house of seven dwarfs to hide from her stepmother, the wicked Queen. The Queen is jealous because she wants to be known as "the fairest in the land," and Snow White's beauty surpasses her own.</t>
        </is>
      </c>
      <c r="N374" t="inlineStr">
        <is>
          <t>https://image.tmdb.org/t/p/w500/yJSMnMBtcHSub75p1dmdyqnQloa.jpg</t>
        </is>
      </c>
      <c r="O374" t="inlineStr">
        <is>
          <t>Adriana Caselotti, Lucille La Verne, Harry Stockwell, Roy Atwell, Pinto Colvig, Otis Harlan, Scotty Mattraw, Billy Gilbert</t>
        </is>
      </c>
      <c r="P374" t="inlineStr">
        <is>
          <t>William Cottrell, David Hand, Wilfred Jackson</t>
        </is>
      </c>
      <c r="Q374" s="36" t="inlineStr">
        <is>
          <t>[{"Source": "Internet Movie Database", "Value": "7.6/10"}, {"Source": "Metacritic", "Value": "96/100"}]</t>
        </is>
      </c>
      <c r="R374" s="78" t="inlineStr">
        <is>
          <t>184,925,486</t>
        </is>
      </c>
      <c r="S374" t="inlineStr">
        <is>
          <t>Approved</t>
        </is>
      </c>
      <c r="T374" t="inlineStr">
        <is>
          <t>83</t>
        </is>
      </c>
      <c r="U374"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78" t="inlineStr">
        <is>
          <t>1,488,423</t>
        </is>
      </c>
      <c r="W374" t="n">
        <v>408</v>
      </c>
      <c r="X374" t="inlineStr">
        <is>
          <t>[10895, 11224, 10882, 3170, 10144, 756, 58595, 12092, 11360, 12230, 630, 11165, 9325, 10020, 62764, 37135, 10340, 10530, 10907, 34463]</t>
        </is>
      </c>
      <c r="Y374" t="inlineStr">
        <is>
          <t>N/A</t>
        </is>
      </c>
      <c r="Z374" t="inlineStr">
        <is>
          <t>7.6/10</t>
        </is>
      </c>
      <c r="AA374" t="inlineStr">
        <is>
          <t>96/100</t>
        </is>
      </c>
      <c r="AB374" t="inlineStr">
        <is>
          <t>https://www.youtube.com/embed/P4YE-s_8L1Q</t>
        </is>
      </c>
      <c r="AC374" s="96" t="n">
        <v>1731215633548</v>
      </c>
    </row>
    <row r="375" hidden="1">
      <c r="A375" s="87" t="inlineStr">
        <is>
          <t>Winnie the Pooh</t>
        </is>
      </c>
      <c r="B375" s="77" t="n">
        <v>82</v>
      </c>
      <c r="C375" s="19" t="inlineStr">
        <is>
          <t>Disney Animation</t>
        </is>
      </c>
      <c r="D375" s="20" t="inlineStr">
        <is>
          <t>Winnie the Pooh</t>
        </is>
      </c>
      <c r="E375" s="21" t="inlineStr">
        <is>
          <t>Animated</t>
        </is>
      </c>
      <c r="I375" s="73" t="inlineStr">
        <is>
          <t>Disney</t>
        </is>
      </c>
      <c r="J375" s="62" t="n">
        <v>2011</v>
      </c>
      <c r="K375">
        <f>ROW(K375)-1</f>
        <v/>
      </c>
      <c r="M375"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75" s="40" t="inlineStr">
        <is>
          <t>https://image.tmdb.org/t/p/w500/wMZU69sPEP8dSNU0nMWVt7b54EQ.jpg</t>
        </is>
      </c>
      <c r="O375" s="27" t="inlineStr">
        <is>
          <t>John Cleese, Jim Cummings, Bud Luckey, Craig Ferguson, Travis Oates, Kristen Anderson-Lopez, Jack Boulter, Tom Kenny</t>
        </is>
      </c>
      <c r="P375" s="30" t="inlineStr">
        <is>
          <t>Stephen J. Anderson, Don Hall</t>
        </is>
      </c>
      <c r="Q375" s="25" t="inlineStr">
        <is>
          <t>[{"Source": "Internet Movie Database", "Value": "7.1/10"}, {"Source": "Rotten Tomatoes", "Value": "90%"}, {"Source": "Metacritic", "Value": "74/100"}]</t>
        </is>
      </c>
      <c r="R375" s="74" t="inlineStr">
        <is>
          <t>14,460,000</t>
        </is>
      </c>
      <c r="S375" s="46" t="inlineStr">
        <is>
          <t>G</t>
        </is>
      </c>
      <c r="T375" s="31" t="inlineStr">
        <is>
          <t>63</t>
        </is>
      </c>
      <c r="U375" s="5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75" s="75" t="inlineStr">
        <is>
          <t>30,000,000</t>
        </is>
      </c>
      <c r="W375" t="n">
        <v>51162</v>
      </c>
      <c r="X375" t="inlineStr">
        <is>
          <t>[16394, 14903, 15655, 250480, 13682, 59112, 81310, 53504, 61871, 65899, 434475, 345817, 358808, 437743, 523589, 5846, 11938, 13691, 15997, 762469]</t>
        </is>
      </c>
      <c r="Y375" t="inlineStr">
        <is>
          <t>90%</t>
        </is>
      </c>
      <c r="Z375" t="inlineStr">
        <is>
          <t>7.1/10</t>
        </is>
      </c>
      <c r="AA375" t="inlineStr">
        <is>
          <t>74/100</t>
        </is>
      </c>
      <c r="AB375" t="inlineStr">
        <is>
          <t>https://www.youtube.com/embed/bmO-_i8AyCw</t>
        </is>
      </c>
      <c r="AC375" s="96" t="n">
        <v>1731215633548</v>
      </c>
    </row>
    <row r="376" hidden="1">
      <c r="A376" s="87" t="inlineStr">
        <is>
          <t>Beverly Hills Cop</t>
        </is>
      </c>
      <c r="B376" s="77" t="n">
        <v>82</v>
      </c>
      <c r="C376" s="19" t="inlineStr">
        <is>
          <t>Beverly Hills Cop</t>
        </is>
      </c>
      <c r="E376" s="21" t="inlineStr">
        <is>
          <t>Crime</t>
        </is>
      </c>
      <c r="F376" s="22" t="inlineStr">
        <is>
          <t>Comedy</t>
        </is>
      </c>
      <c r="I376" s="73" t="inlineStr">
        <is>
          <t>Paramount Pictures</t>
        </is>
      </c>
      <c r="J376" s="62" t="n">
        <v>1984</v>
      </c>
      <c r="K376">
        <f>ROW(K376)-1</f>
        <v/>
      </c>
      <c r="M376" s="65" t="inlineStr">
        <is>
          <t>Fast-talking, quick-thinking Detroit street cop Axel Foley has bent more than a few rules and regs in his time, but when his best friend is murdered, he heads to sunny Beverly Hills to work the case like only he can.</t>
        </is>
      </c>
      <c r="N376" s="40" t="inlineStr">
        <is>
          <t>https://image.tmdb.org/t/p/w500/eBJEvKkhQ0tUt1dBAcTEYW6kCle.jpg</t>
        </is>
      </c>
      <c r="O376" s="27" t="inlineStr">
        <is>
          <t>Eddie Murphy, Judge Reinhold, John Ashton, Lisa Eilbacher, Steven Berkoff, Jonathan Banks, Ronny Cox, Gilbert R. Hill</t>
        </is>
      </c>
      <c r="P376" s="30" t="inlineStr">
        <is>
          <t>Martin Brest</t>
        </is>
      </c>
      <c r="Q376" s="25" t="inlineStr">
        <is>
          <t>[{"Source": "Internet Movie Database", "Value": "7.4/10"}, {"Source": "Rotten Tomatoes", "Value": "82%"}, {"Source": "Metacritic", "Value": "66/100"}]</t>
        </is>
      </c>
      <c r="R376" s="74" t="inlineStr">
        <is>
          <t>316,360,478</t>
        </is>
      </c>
      <c r="S376" s="46" t="inlineStr">
        <is>
          <t>R</t>
        </is>
      </c>
      <c r="T376" s="31" t="inlineStr">
        <is>
          <t>105</t>
        </is>
      </c>
      <c r="U376" s="53"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75" t="inlineStr">
        <is>
          <t>14,000,000</t>
        </is>
      </c>
      <c r="W376" t="n">
        <v>90</v>
      </c>
      <c r="X376" t="inlineStr">
        <is>
          <t>[96, 150, 306, 36670, 10136, 9314, 95, 1621, 80, 11064, 100, 9327, 9602, 105, 2024, 948, 36593, 811, 9749, 24226]</t>
        </is>
      </c>
      <c r="Y376" t="inlineStr">
        <is>
          <t>82%</t>
        </is>
      </c>
      <c r="Z376" t="inlineStr">
        <is>
          <t>7.4/10</t>
        </is>
      </c>
      <c r="AA376" t="inlineStr">
        <is>
          <t>66/100</t>
        </is>
      </c>
      <c r="AB376" t="inlineStr">
        <is>
          <t>https://www.youtube.com/embed/1UV-lUZIyQk</t>
        </is>
      </c>
      <c r="AC376" s="96" t="n">
        <v>1731215633548</v>
      </c>
    </row>
    <row r="377" hidden="1">
      <c r="A377" s="87" t="inlineStr">
        <is>
          <t>Eight Men Out</t>
        </is>
      </c>
      <c r="B377" s="77" t="n">
        <v>82</v>
      </c>
      <c r="E377" s="21" t="inlineStr">
        <is>
          <t>Sports</t>
        </is>
      </c>
      <c r="F377" s="22" t="inlineStr">
        <is>
          <t>Drama</t>
        </is>
      </c>
      <c r="I377" s="73" t="inlineStr">
        <is>
          <t>Orion Pictures</t>
        </is>
      </c>
      <c r="J377" s="62" t="n">
        <v>1988</v>
      </c>
      <c r="K377">
        <f>ROW(K377)-1</f>
        <v/>
      </c>
      <c r="M377"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7" t="inlineStr">
        <is>
          <t>https://image.tmdb.org/t/p/w500/hOdMoFnP6cPh1JKoIgyacWJmU1f.jpg</t>
        </is>
      </c>
      <c r="O377" t="inlineStr">
        <is>
          <t>John Cusack, Clifton James, Michael Lerner, Christopher Lloyd, John Mahoney, Charlie Sheen, David Strathairn, D.B. Sweeney</t>
        </is>
      </c>
      <c r="P377" t="inlineStr">
        <is>
          <t>John Sayles</t>
        </is>
      </c>
      <c r="Q377" s="36" t="inlineStr">
        <is>
          <t>[{"Source": "Internet Movie Database", "Value": "7.2/10"}, {"Source": "Rotten Tomatoes", "Value": "87%"}, {"Source": "Metacritic", "Value": "71/100"}]</t>
        </is>
      </c>
      <c r="R377" s="78" t="inlineStr">
        <is>
          <t>5,700,000</t>
        </is>
      </c>
      <c r="S377" t="inlineStr">
        <is>
          <t>PG</t>
        </is>
      </c>
      <c r="T377" t="inlineStr">
        <is>
          <t>120</t>
        </is>
      </c>
      <c r="U377" t="inlineStr">
        <is>
          <t>{"link": "https://www.themoviedb.org/movie/13554-eight-men-out/watch?locale=CA",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377" s="78" t="inlineStr">
        <is>
          <t>6,100,000</t>
        </is>
      </c>
      <c r="W377" t="n">
        <v>13554</v>
      </c>
      <c r="X377" t="inlineStr">
        <is>
          <t>[287, 42569, 74711, 20763, 29345, 495843, 13571, 19258, 148077, 44641, 181133, 920872, 22414, 13667, 16562, 10155, 9434, 12837, 10780, 22954]</t>
        </is>
      </c>
      <c r="Y377" t="inlineStr">
        <is>
          <t>87%</t>
        </is>
      </c>
      <c r="Z377" t="inlineStr">
        <is>
          <t>7.2/10</t>
        </is>
      </c>
      <c r="AA377" t="inlineStr">
        <is>
          <t>71/100</t>
        </is>
      </c>
      <c r="AB377" t="inlineStr">
        <is>
          <t>https://www.youtube.com/embed/A1NFDfHL-D8</t>
        </is>
      </c>
      <c r="AC377" s="96" t="n">
        <v>1731215633548</v>
      </c>
    </row>
    <row r="378" hidden="1">
      <c r="A378" s="87" t="inlineStr">
        <is>
          <t>Pom Poko</t>
        </is>
      </c>
      <c r="B378" s="77" t="n">
        <v>82</v>
      </c>
      <c r="C378" s="19" t="inlineStr">
        <is>
          <t>Studio Ghibli</t>
        </is>
      </c>
      <c r="E378" s="21" t="inlineStr">
        <is>
          <t>Animated</t>
        </is>
      </c>
      <c r="F378" s="22" t="inlineStr">
        <is>
          <t>Anime</t>
        </is>
      </c>
      <c r="I378" s="73" t="inlineStr">
        <is>
          <t>Studio Ghibli</t>
        </is>
      </c>
      <c r="J378" s="62" t="n">
        <v>1994</v>
      </c>
      <c r="K378">
        <f>ROW(K378)-1</f>
        <v/>
      </c>
      <c r="L378" s="68" t="inlineStr">
        <is>
          <t>Effectively delivers a heartbreaking message by wrapping it in the fun and party of the cheerful Tanuki. Great animation, some fun jokes and visuals, and a very good story.</t>
        </is>
      </c>
      <c r="M378"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78" s="40" t="inlineStr">
        <is>
          <t>https://image.tmdb.org/t/p/w500/zat2MMhejQyJJN6CucLI9Or9kdo.jpg</t>
        </is>
      </c>
      <c r="O378" s="27" t="inlineStr">
        <is>
          <t>Makoto Nonomura, Nijiko Kiyokawa, Shigeru Izumiya, Norihei Miki, Yuriko Ishida, Megumi Hayashibara, Yumi Ichihara, Akira Kamiya</t>
        </is>
      </c>
      <c r="P378" s="30" t="inlineStr">
        <is>
          <t>Isao Takahata</t>
        </is>
      </c>
      <c r="Q378" s="25" t="inlineStr">
        <is>
          <t>[{"Source": "Internet Movie Database", "Value": "7.3/10"}, {"Source": "Rotten Tomatoes", "Value": "86%"}, {"Source": "Metacritic", "Value": "77/100"}]</t>
        </is>
      </c>
      <c r="R378" s="32" t="inlineStr">
        <is>
          <t>0</t>
        </is>
      </c>
      <c r="S378" s="46" t="inlineStr">
        <is>
          <t>PG</t>
        </is>
      </c>
      <c r="T378" s="31" t="inlineStr">
        <is>
          <t>119</t>
        </is>
      </c>
      <c r="U378"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56" t="inlineStr">
        <is>
          <t>0</t>
        </is>
      </c>
      <c r="W378" t="n">
        <v>15283</v>
      </c>
      <c r="X378" t="inlineStr">
        <is>
          <t>[16198, 37797, 15080, 11621, 15370, 37933, 52686, 429107, 24650, 15981, 119441, 55892, 63327, 53211, 660856, 504599, 515915, 182768, 537328, 149871]</t>
        </is>
      </c>
      <c r="Y378" t="inlineStr">
        <is>
          <t>86%</t>
        </is>
      </c>
      <c r="Z378" t="inlineStr">
        <is>
          <t>7.3/10</t>
        </is>
      </c>
      <c r="AA378" t="inlineStr">
        <is>
          <t>77/100</t>
        </is>
      </c>
      <c r="AB378" t="inlineStr">
        <is>
          <t>https://www.youtube.com/embed/KUBqMHPy3bI</t>
        </is>
      </c>
      <c r="AC378" s="96" t="n">
        <v>1731215633548</v>
      </c>
    </row>
    <row r="379" hidden="1">
      <c r="A379" s="87" t="inlineStr">
        <is>
          <t>The Pirates! Band of Misfits</t>
        </is>
      </c>
      <c r="B379" s="77" t="n">
        <v>82</v>
      </c>
      <c r="C379" s="19" t="inlineStr">
        <is>
          <t>Aardman Animation</t>
        </is>
      </c>
      <c r="E379" s="21" t="inlineStr">
        <is>
          <t>Animated</t>
        </is>
      </c>
      <c r="F379" s="22" t="inlineStr">
        <is>
          <t>Stop-Motion</t>
        </is>
      </c>
      <c r="I379" s="73" t="inlineStr">
        <is>
          <t>Columbia Pictures</t>
        </is>
      </c>
      <c r="J379" s="62" t="n">
        <v>2012</v>
      </c>
      <c r="K379">
        <f>ROW(K379)-1</f>
        <v/>
      </c>
      <c r="L379"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79" s="65" t="inlineStr">
        <is>
          <t>The enthusiastic Pirate Captain, along with his rag-tag crew, sets out to beat his bitter rivals. The chaotic adventure takes them from exotic shores to Victorian London, and from a haplessly smitten scientist to a diabolical queen.</t>
        </is>
      </c>
      <c r="N379" s="40" t="inlineStr">
        <is>
          <t>https://image.tmdb.org/t/p/w500/bkLeXPDP6sramrTiF5W7TzUl4t0.jpg</t>
        </is>
      </c>
      <c r="O379" s="27" t="inlineStr">
        <is>
          <t>Hugh Grant, Martin Freeman, Imelda Staunton, David Tennant, Jeremy Piven, Salma Hayek, Lenny Henry, Brian Blessed</t>
        </is>
      </c>
      <c r="P379" s="30" t="inlineStr">
        <is>
          <t>Peter Lord, Jeff Newitt</t>
        </is>
      </c>
      <c r="Q379" s="25" t="inlineStr">
        <is>
          <t>[{"Source": "Internet Movie Database", "Value": "6.7/10"}, {"Source": "Rotten Tomatoes", "Value": "87%"}, {"Source": "Metacritic", "Value": "73/100"}]</t>
        </is>
      </c>
      <c r="R379" s="74" t="inlineStr">
        <is>
          <t>123,054,041</t>
        </is>
      </c>
      <c r="S379" s="46" t="inlineStr">
        <is>
          <t>PG</t>
        </is>
      </c>
      <c r="T379" s="31" t="inlineStr">
        <is>
          <t>88</t>
        </is>
      </c>
      <c r="U379" s="53"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75" t="inlineStr">
        <is>
          <t>60,000,000</t>
        </is>
      </c>
      <c r="W379" t="n">
        <v>72197</v>
      </c>
      <c r="X379" t="inlineStr">
        <is>
          <t>[130966, 321620, 157058, 155219, 41477, 628483, 227968, 9452, 127918, 338984, 298167, 56291, 15716, 115871, 305439, 505945, 51052, 27004, 96826]</t>
        </is>
      </c>
      <c r="Y379" t="inlineStr">
        <is>
          <t>87%</t>
        </is>
      </c>
      <c r="Z379" t="inlineStr">
        <is>
          <t>6.7/10</t>
        </is>
      </c>
      <c r="AA379" t="inlineStr">
        <is>
          <t>73/100</t>
        </is>
      </c>
      <c r="AB379" t="inlineStr">
        <is>
          <t>https://www.youtube.com/embed/7qNuS8KauZc</t>
        </is>
      </c>
      <c r="AC379" s="96" t="n">
        <v>1731215633548</v>
      </c>
    </row>
    <row r="380" hidden="1">
      <c r="A380" s="87" t="inlineStr">
        <is>
          <t>Ant-Man</t>
        </is>
      </c>
      <c r="B380" s="77" t="n">
        <v>82</v>
      </c>
      <c r="C380" s="19" t="inlineStr">
        <is>
          <t>Marvel</t>
        </is>
      </c>
      <c r="D380" s="20" t="inlineStr">
        <is>
          <t>MCU</t>
        </is>
      </c>
      <c r="E380" s="21" t="inlineStr">
        <is>
          <t>Comic Book</t>
        </is>
      </c>
      <c r="I380" s="73" t="inlineStr">
        <is>
          <t>Disney</t>
        </is>
      </c>
      <c r="J380" s="62" t="n">
        <v>2015</v>
      </c>
      <c r="K380">
        <f>ROW(K380)-1</f>
        <v/>
      </c>
      <c r="M380"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80" t="inlineStr">
        <is>
          <t>https://image.tmdb.org/t/p/w500/8YxOIPrabqkQCOKKbuxaz9IcqhO.jpg</t>
        </is>
      </c>
      <c r="O380" t="inlineStr">
        <is>
          <t>Paul Rudd, Michael Douglas, Evangeline Lilly, Bobby Cannavale, Corey Stoll, Anthony Mackie, Judy Greer, Abby Ryder Fortson</t>
        </is>
      </c>
      <c r="P380" t="inlineStr">
        <is>
          <t>Peyton Reed</t>
        </is>
      </c>
      <c r="Q380" s="36" t="inlineStr">
        <is>
          <t>[{"Source": "Internet Movie Database", "Value": "7.2/10"}, {"Source": "Rotten Tomatoes", "Value": "83%"}, {"Source": "Metacritic", "Value": "64/100"}]</t>
        </is>
      </c>
      <c r="R380" s="78" t="inlineStr">
        <is>
          <t>519,311,965</t>
        </is>
      </c>
      <c r="S380" t="inlineStr">
        <is>
          <t>PG-13</t>
        </is>
      </c>
      <c r="T380" t="inlineStr">
        <is>
          <t>117</t>
        </is>
      </c>
      <c r="U380"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78" t="inlineStr">
        <is>
          <t>130,000,000</t>
        </is>
      </c>
      <c r="W380" t="n">
        <v>102899</v>
      </c>
      <c r="X380" t="inlineStr">
        <is>
          <t>[363088, 271110, 99861, 135397, 87101, 177677, 284052, 166424, 100402, 211672, 257344, 118340, 150540, 76338, 286217, 264660, 293660, 206647, 158852, 283995]</t>
        </is>
      </c>
      <c r="Y380" t="inlineStr">
        <is>
          <t>83%</t>
        </is>
      </c>
      <c r="Z380" t="inlineStr">
        <is>
          <t>7.2/10</t>
        </is>
      </c>
      <c r="AA380" t="inlineStr">
        <is>
          <t>64/100</t>
        </is>
      </c>
      <c r="AB380" t="inlineStr">
        <is>
          <t>https://www.youtube.com/embed/cx3joJnXydc</t>
        </is>
      </c>
      <c r="AC380" s="96" t="n">
        <v>1731215633548</v>
      </c>
    </row>
    <row r="381" hidden="1">
      <c r="A381" s="87" t="inlineStr">
        <is>
          <t>Hot Rod</t>
        </is>
      </c>
      <c r="B381" s="77" t="n">
        <v>82</v>
      </c>
      <c r="C381" s="19" t="inlineStr">
        <is>
          <t>Lonely Island</t>
        </is>
      </c>
      <c r="E381" s="21" t="inlineStr">
        <is>
          <t>Comedy</t>
        </is>
      </c>
      <c r="I381" s="73" t="inlineStr">
        <is>
          <t>Paramount Pictures</t>
        </is>
      </c>
      <c r="J381" s="62" t="n">
        <v>2007</v>
      </c>
      <c r="K381">
        <f>ROW(K381)-1</f>
        <v/>
      </c>
      <c r="M381"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81" t="inlineStr">
        <is>
          <t>https://image.tmdb.org/t/p/w500/jRkt03dXCVKnbvcQm3ygU1cjg9Y.jpg</t>
        </is>
      </c>
      <c r="O381" t="inlineStr">
        <is>
          <t>Andy Samberg, Jorma Taccone, Bill Hader, Danny McBride, Isla Fisher, Sissy Spacek, Ian McShane, Will Arnett</t>
        </is>
      </c>
      <c r="P381" t="inlineStr">
        <is>
          <t>Akiva Schaffer</t>
        </is>
      </c>
      <c r="Q381" s="36" t="inlineStr">
        <is>
          <t>[{"Source": "Internet Movie Database", "Value": "6.7/10"}, {"Source": "Rotten Tomatoes", "Value": "39%"}, {"Source": "Metacritic", "Value": "43/100"}]</t>
        </is>
      </c>
      <c r="R381" s="78" t="inlineStr">
        <is>
          <t>14,353,654</t>
        </is>
      </c>
      <c r="S381" t="inlineStr">
        <is>
          <t>PG-13</t>
        </is>
      </c>
      <c r="T381" t="inlineStr">
        <is>
          <t>88</t>
        </is>
      </c>
      <c r="U381"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t="inlineStr">
        <is>
          <t>0</t>
        </is>
      </c>
      <c r="W381" t="n">
        <v>10074</v>
      </c>
      <c r="X381" t="inlineStr">
        <is>
          <t>[22820, 10071, 13484, 144785, 36233, 88007, 604196, 287689, 24432, 9900, 27769, 59143, 52886, 86705, 14219, 554805, 9718, 10189, 10442]</t>
        </is>
      </c>
      <c r="Y381" t="inlineStr">
        <is>
          <t>39%</t>
        </is>
      </c>
      <c r="Z381" t="inlineStr">
        <is>
          <t>6.7/10</t>
        </is>
      </c>
      <c r="AA381" t="inlineStr">
        <is>
          <t>43/100</t>
        </is>
      </c>
      <c r="AB381" t="inlineStr">
        <is>
          <t>https://www.youtube.com/embed/DhdrA9qz79o</t>
        </is>
      </c>
      <c r="AC381" s="96" t="n">
        <v>1731215633548</v>
      </c>
    </row>
    <row r="382" hidden="1">
      <c r="A382" s="87" t="inlineStr">
        <is>
          <t>Bolt</t>
        </is>
      </c>
      <c r="B382" s="77" t="n">
        <v>82</v>
      </c>
      <c r="C382" s="19" t="inlineStr">
        <is>
          <t>Disney Animation</t>
        </is>
      </c>
      <c r="E382" s="21" t="inlineStr">
        <is>
          <t>Animated</t>
        </is>
      </c>
      <c r="I382" s="73" t="inlineStr">
        <is>
          <t>Disney</t>
        </is>
      </c>
      <c r="J382" s="62" t="n">
        <v>2008</v>
      </c>
      <c r="K382">
        <f>ROW(K382)-1</f>
        <v/>
      </c>
      <c r="M382"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82" s="42" t="inlineStr">
        <is>
          <t>https://image.tmdb.org/t/p/w500/z9VHoUcZ1GiH3f3qYz7Me7Zc1Fd.jpg</t>
        </is>
      </c>
      <c r="O382" s="34" t="inlineStr">
        <is>
          <t>John Travolta, Susie Essman, Mark Walton, Malcolm McDowell, Miley Cyrus, Nick Swardson, Greg Germann, Diedrich Bader</t>
        </is>
      </c>
      <c r="P382" s="35" t="inlineStr">
        <is>
          <t>Byron Howard, Chris Williams</t>
        </is>
      </c>
      <c r="Q382" s="36" t="inlineStr">
        <is>
          <t>[{"Source": "Internet Movie Database", "Value": "6.8/10"}, {"Source": "Rotten Tomatoes", "Value": "90%"}, {"Source": "Metacritic", "Value": "67/100"}]</t>
        </is>
      </c>
      <c r="R382" s="79" t="inlineStr">
        <is>
          <t>309,979,994</t>
        </is>
      </c>
      <c r="S382" s="47" t="inlineStr">
        <is>
          <t>PG</t>
        </is>
      </c>
      <c r="T382" s="50" t="inlineStr">
        <is>
          <t>98</t>
        </is>
      </c>
      <c r="U382" s="53" t="inlineStr">
        <is>
          <t>{"link": "https://www.themoviedb.org/movie/13053-bolt/watch?locale=CA",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2" s="80" t="inlineStr">
        <is>
          <t>150,000,000</t>
        </is>
      </c>
      <c r="W382" t="n">
        <v>13053</v>
      </c>
      <c r="X382" t="inlineStr">
        <is>
          <t>[15512, 10527, 13027, 22794, 5559, 46195, 9982, 13179, 10198, 22949, 88751, 18126, 7518, 10340, 11565, 6477, 12222, 13413, 13690, 73723]</t>
        </is>
      </c>
      <c r="Y382" t="inlineStr">
        <is>
          <t>90%</t>
        </is>
      </c>
      <c r="Z382" t="inlineStr">
        <is>
          <t>6.8/10</t>
        </is>
      </c>
      <c r="AA382" t="inlineStr">
        <is>
          <t>67/100</t>
        </is>
      </c>
      <c r="AB382" t="inlineStr">
        <is>
          <t>https://www.youtube.com/embed/T_yzxWNEOu8</t>
        </is>
      </c>
      <c r="AC382" s="96" t="n">
        <v>1731215633548</v>
      </c>
    </row>
    <row r="383" hidden="1">
      <c r="A383" s="87" t="inlineStr">
        <is>
          <t>It's the Great Pumpkin, Charlie Brown</t>
        </is>
      </c>
      <c r="B383" s="77" t="n">
        <v>82</v>
      </c>
      <c r="C383" s="19" t="inlineStr">
        <is>
          <t>Peanuts</t>
        </is>
      </c>
      <c r="E383" s="21" t="inlineStr">
        <is>
          <t>Animated</t>
        </is>
      </c>
      <c r="G383" s="1" t="inlineStr">
        <is>
          <t>Halloween</t>
        </is>
      </c>
      <c r="I383" s="73" t="inlineStr">
        <is>
          <t>CBS</t>
        </is>
      </c>
      <c r="J383" s="62" t="n">
        <v>1966</v>
      </c>
      <c r="K383">
        <f>ROW(K383)-1</f>
        <v/>
      </c>
      <c r="L383"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83" s="65" t="inlineStr">
        <is>
          <t>Join the Peanuts gang for a timeless adventure as Charlie Brown preps for a party, Snoopy sets his sights on the Red Baron, and Linus patiently awaits a pumpkin patch miracle.</t>
        </is>
      </c>
      <c r="N383" s="40" t="inlineStr">
        <is>
          <t>https://image.tmdb.org/t/p/w500/59wp9OWexYsxlSPHYmVLsl5xlFt.jpg</t>
        </is>
      </c>
      <c r="O383" s="27" t="inlineStr">
        <is>
          <t>Peter Robbins, Christopher Shea, Sally Dryer, Bill Melendez, Cathy Steinberg, Gail DeFaria, Glenn Mendelson, Ann Altieri</t>
        </is>
      </c>
      <c r="P383" s="30" t="inlineStr">
        <is>
          <t>Bill Melendez</t>
        </is>
      </c>
      <c r="Q383" s="25" t="inlineStr">
        <is>
          <t>[{"Source": "Internet Movie Database", "Value": "8.1/10"}, {"Source": "Rotten Tomatoes", "Value": "90%"}]</t>
        </is>
      </c>
      <c r="R383" s="32" t="inlineStr">
        <is>
          <t>0</t>
        </is>
      </c>
      <c r="S383" s="46" t="inlineStr">
        <is>
          <t>TV-G</t>
        </is>
      </c>
      <c r="T383" s="31" t="inlineStr">
        <is>
          <t>25</t>
        </is>
      </c>
      <c r="U383" s="53" t="inlineStr">
        <is>
          <t>{"link": "https://www.themoviedb.org/movie/13353-it-s-the-great-pumpkin-charlie-brown/watch?locale=CA", "flatrate": [{"logo_path": "/2E03IAZsX4ZaUqM7tXlctEPMGWS.jpg", "provider_id": 350, "provider_name": "Apple TV Plus", "display_priority": 7}]}</t>
        </is>
      </c>
      <c r="V383" s="56" t="inlineStr">
        <is>
          <t>0</t>
        </is>
      </c>
      <c r="W383" t="n">
        <v>13353</v>
      </c>
      <c r="X383" t="inlineStr">
        <is>
          <t>[13187, 13479, 51940, 51528, 45974, 725625, 273296, 40482, 188079, 166012, 84805, 20562, 9082, 649802, 31112, 35614, 67699, 129465, 15173, 15374]</t>
        </is>
      </c>
      <c r="Y383" t="inlineStr">
        <is>
          <t>90%</t>
        </is>
      </c>
      <c r="Z383" t="inlineStr">
        <is>
          <t>8.1/10</t>
        </is>
      </c>
      <c r="AA383" t="inlineStr">
        <is>
          <t>N/A</t>
        </is>
      </c>
      <c r="AB383" t="inlineStr">
        <is>
          <t>https://www.youtube.com/embed/MLhMSdtQPoc</t>
        </is>
      </c>
      <c r="AC383" s="96" t="n">
        <v>1731215633548</v>
      </c>
    </row>
    <row r="384" hidden="1">
      <c r="A384" s="87" t="inlineStr">
        <is>
          <t>Labyrinth</t>
        </is>
      </c>
      <c r="B384" s="77" t="n">
        <v>82</v>
      </c>
      <c r="E384" s="21" t="inlineStr">
        <is>
          <t>Fantasy</t>
        </is>
      </c>
      <c r="F384" s="22" t="inlineStr">
        <is>
          <t>Musical</t>
        </is>
      </c>
      <c r="I384" s="73" t="inlineStr">
        <is>
          <t>TriStar Pictures</t>
        </is>
      </c>
      <c r="J384" s="62" t="n">
        <v>1986</v>
      </c>
      <c r="K384">
        <f>ROW(K384)-1</f>
        <v/>
      </c>
      <c r="L384" s="6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84" t="inlineStr">
        <is>
          <t>When teen Sarah is forced to babysit her half-brother Toby, she summons Jareth the Goblin King to take him away. When he is actually kidnapped, Sarah is given just thirteen hours to solve a labyrinth and rescue him.</t>
        </is>
      </c>
      <c r="N384" t="inlineStr">
        <is>
          <t>https://image.tmdb.org/t/p/w500/hbSdA1DmNA9IlfVoqJkIWYF2oYm.jpg</t>
        </is>
      </c>
      <c r="O384" t="inlineStr">
        <is>
          <t>David Bowie, Jennifer Connelly, Toby Froud, Shelley Thompson, Christopher Malcolm, Brian Henson, Dave Goelz, Ron Mueck</t>
        </is>
      </c>
      <c r="P384" t="inlineStr">
        <is>
          <t>Jim Henson</t>
        </is>
      </c>
      <c r="Q384" t="inlineStr">
        <is>
          <t>[{"Source": "Internet Movie Database", "Value": "7.3/10"}, {"Source": "Rotten Tomatoes", "Value": "77%"}, {"Source": "Metacritic", "Value": "50/100"}]</t>
        </is>
      </c>
      <c r="R384" t="inlineStr">
        <is>
          <t>12,729,917</t>
        </is>
      </c>
      <c r="S384" t="inlineStr">
        <is>
          <t>PG</t>
        </is>
      </c>
      <c r="T384" t="inlineStr">
        <is>
          <t>102</t>
        </is>
      </c>
      <c r="U384" t="inlineStr">
        <is>
          <t>{"link": "https://www.themoviedb.org/movie/13597-labyrinth/watch?locale=CA", "free":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4" t="inlineStr">
        <is>
          <t>25,000,000</t>
        </is>
      </c>
      <c r="W384" t="n">
        <v>13597</v>
      </c>
      <c r="X384" t="inlineStr">
        <is>
          <t>[11639, 553600, 792, 8856, 34584, 2749, 1832, 6978, 10150, 1547, 192, 29161, 9697, 9994, 11976, 1648, 10169, 33583, 31023, 361705]</t>
        </is>
      </c>
      <c r="Y384" t="inlineStr">
        <is>
          <t>77%</t>
        </is>
      </c>
      <c r="Z384" t="inlineStr">
        <is>
          <t>7.3/10</t>
        </is>
      </c>
      <c r="AA384" t="inlineStr">
        <is>
          <t>50/100</t>
        </is>
      </c>
      <c r="AB384" t="inlineStr">
        <is>
          <t>https://www.youtube.com/embed/AXemGGHRr3M</t>
        </is>
      </c>
      <c r="AC384" s="96" t="n">
        <v>1731275792804</v>
      </c>
    </row>
    <row r="385" hidden="1">
      <c r="A385" s="87" t="inlineStr">
        <is>
          <t>The Last: Naruto the Movie</t>
        </is>
      </c>
      <c r="B385" s="77" t="n">
        <v>82</v>
      </c>
      <c r="C385" s="19" t="inlineStr">
        <is>
          <t>Naruto</t>
        </is>
      </c>
      <c r="E385" s="21" t="inlineStr">
        <is>
          <t>Animated</t>
        </is>
      </c>
      <c r="F385" s="22" t="inlineStr">
        <is>
          <t>Anime</t>
        </is>
      </c>
      <c r="I385" s="73" t="inlineStr">
        <is>
          <t>Toho</t>
        </is>
      </c>
      <c r="J385" s="62" t="n">
        <v>2014</v>
      </c>
      <c r="K385">
        <f>ROW(K385)-1</f>
        <v/>
      </c>
      <c r="L385"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85"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85" t="inlineStr">
        <is>
          <t>https://image.tmdb.org/t/p/w500/bAQ8O5Uw6FedtlCbJTutenzPVKd.jpg</t>
        </is>
      </c>
      <c r="O385" t="inlineStr">
        <is>
          <t>Junko Takeuchi, Nana Mizuki, Jun Fukuyama, Chie Nakamura, Showtaro Morikubo, Kazuhiko Inoue, Akira Ishida, Hideaki Tezuka</t>
        </is>
      </c>
      <c r="P385" t="inlineStr">
        <is>
          <t>Tsuneo Kobayashi</t>
        </is>
      </c>
      <c r="Q385" t="inlineStr">
        <is>
          <t>[{"Source": "Internet Movie Database", "Value": "7.6/10"}]</t>
        </is>
      </c>
      <c r="R385" t="inlineStr">
        <is>
          <t>19,800,000</t>
        </is>
      </c>
      <c r="S385" t="inlineStr">
        <is>
          <t>TV-14</t>
        </is>
      </c>
      <c r="T385" t="inlineStr">
        <is>
          <t>114</t>
        </is>
      </c>
      <c r="U385" t="inlineStr">
        <is>
          <t>{"link": "https://www.themoviedb.org/movie/317442-the-last-naruto-the-movie/watch?locale=CA",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385" t="inlineStr">
        <is>
          <t>0</t>
        </is>
      </c>
      <c r="W385" t="n">
        <v>317442</v>
      </c>
      <c r="X385" t="inlineStr">
        <is>
          <t>[20982, 347201, 118406, 75624, 18861, 17581, 16907, 50723, 36728, 698940, 820067, 572154, 1031396, 698916, 16910, 668482, 667276, 1104844, 12093, 553600]</t>
        </is>
      </c>
      <c r="Y385" t="inlineStr">
        <is>
          <t>N/A</t>
        </is>
      </c>
      <c r="Z385" t="inlineStr">
        <is>
          <t>7.6/10</t>
        </is>
      </c>
      <c r="AA385" t="inlineStr">
        <is>
          <t>N/A</t>
        </is>
      </c>
      <c r="AB385" t="inlineStr">
        <is>
          <t>https://www.youtube.com/embed/mksl3tYdyK4</t>
        </is>
      </c>
      <c r="AC385" s="96" t="n">
        <v>1731215633548</v>
      </c>
    </row>
    <row r="386" hidden="1">
      <c r="A386" s="87" t="inlineStr">
        <is>
          <t>Leo</t>
        </is>
      </c>
      <c r="B386" s="77" t="n">
        <v>82</v>
      </c>
      <c r="C386" s="19" t="inlineStr">
        <is>
          <t>Sandlerverse</t>
        </is>
      </c>
      <c r="E386" s="21" t="inlineStr">
        <is>
          <t>Animated</t>
        </is>
      </c>
      <c r="H386" s="2" t="inlineStr">
        <is>
          <t>Netflix</t>
        </is>
      </c>
      <c r="I386" s="73" t="inlineStr">
        <is>
          <t>Netflix</t>
        </is>
      </c>
      <c r="J386" s="62" t="n">
        <v>2023</v>
      </c>
      <c r="K386">
        <f>ROW(K386)-1</f>
        <v/>
      </c>
      <c r="L386"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86"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86" s="40" t="inlineStr">
        <is>
          <t>https://image.tmdb.org/t/p/w500/pD6sL4vntUOXHmuvJPPZAgvyfd9.jpg</t>
        </is>
      </c>
      <c r="O386" s="27" t="inlineStr">
        <is>
          <t>Adam Sandler, Bill Burr, Cecily Strong, Jason Alexander, Rob Schneider, Allison Strong, Jo Koy, Sadie Sandler</t>
        </is>
      </c>
      <c r="P386" s="30" t="inlineStr">
        <is>
          <t>Lokesh Kanagaraj</t>
        </is>
      </c>
      <c r="Q386" s="25" t="inlineStr">
        <is>
          <t>[{"Source": "Internet Movie Database", "Value": "7.0/10"}, {"Source": "Rotten Tomatoes", "Value": "82%"}]</t>
        </is>
      </c>
      <c r="R386" s="32" t="inlineStr">
        <is>
          <t>0</t>
        </is>
      </c>
      <c r="S386" s="46" t="inlineStr">
        <is>
          <t>PG</t>
        </is>
      </c>
      <c r="T386" s="31" t="inlineStr">
        <is>
          <t>102</t>
        </is>
      </c>
      <c r="U386" s="53" t="inlineStr">
        <is>
          <t>{"link": "https://www.themoviedb.org/movie/1075794-leo/watch?locale=CA", "flatrate": [{"logo_path": "/pbpMk2JmcoNnQwx5JGpXngfoWtp.jpg", "provider_id": 8, "provider_name": "Netflix", "display_priority": 0}]}</t>
        </is>
      </c>
      <c r="V386" s="56" t="inlineStr">
        <is>
          <t>0</t>
        </is>
      </c>
      <c r="W386" t="n">
        <v>1075794</v>
      </c>
      <c r="X386" t="inlineStr">
        <is>
          <t>[901362, 520758, 798021, 951546, 1169632, 1139829, 670292, 897087, 872585, 726209, 466420, 1029575, 787699, 621587, 715385, 914215, 406785, 665733, 945937, 893369]</t>
        </is>
      </c>
      <c r="Y386" t="inlineStr">
        <is>
          <t>82%</t>
        </is>
      </c>
      <c r="Z386" t="inlineStr">
        <is>
          <t>7.0/10</t>
        </is>
      </c>
      <c r="AA386" t="inlineStr">
        <is>
          <t>N/A</t>
        </is>
      </c>
      <c r="AB386" t="inlineStr">
        <is>
          <t>https://www.youtube.com/embed/G_AEL-Xo5l8</t>
        </is>
      </c>
      <c r="AC386" s="96" t="n">
        <v>1731215633548</v>
      </c>
    </row>
    <row r="387" hidden="1">
      <c r="A387" s="87" t="inlineStr">
        <is>
          <t>Shazam!</t>
        </is>
      </c>
      <c r="B387" s="77" t="n">
        <v>82</v>
      </c>
      <c r="C387" s="19" t="inlineStr">
        <is>
          <t>DC</t>
        </is>
      </c>
      <c r="D387" s="20" t="inlineStr">
        <is>
          <t>DCEU</t>
        </is>
      </c>
      <c r="E387" s="21" t="inlineStr">
        <is>
          <t>Comic Book</t>
        </is>
      </c>
      <c r="G387" s="1" t="inlineStr">
        <is>
          <t>Christmas</t>
        </is>
      </c>
      <c r="I387" s="73" t="inlineStr">
        <is>
          <t>Warner Bros.</t>
        </is>
      </c>
      <c r="J387" s="62" t="n">
        <v>2019</v>
      </c>
      <c r="K387">
        <f>ROW(K387)-1</f>
        <v/>
      </c>
      <c r="M387" s="65" t="inlineStr">
        <is>
          <t>A boy is given the ability to become an adult superhero in times of need with a single magic word.</t>
        </is>
      </c>
      <c r="N387" s="40" t="inlineStr">
        <is>
          <t>https://image.tmdb.org/t/p/w500/xnopI5Xtky18MPhK40cZAGAOVeV.jpg</t>
        </is>
      </c>
      <c r="O387" s="27" t="inlineStr">
        <is>
          <t>Zachary Levi, Mark Strong, Asher Angel, Jack Dylan Grazer, Adam Brody, Djimon Hounsou, Faithe Herman, Meagan Good</t>
        </is>
      </c>
      <c r="P387" s="30" t="inlineStr">
        <is>
          <t>David F. Sandberg</t>
        </is>
      </c>
      <c r="Q387" s="25" t="inlineStr">
        <is>
          <t>[{"Source": "Internet Movie Database", "Value": "7.0/10"}, {"Source": "Rotten Tomatoes", "Value": "90%"}, {"Source": "Metacritic", "Value": "71/100"}]</t>
        </is>
      </c>
      <c r="R387" s="74" t="inlineStr">
        <is>
          <t>367,799,011</t>
        </is>
      </c>
      <c r="S387" s="46" t="inlineStr">
        <is>
          <t>PG-13</t>
        </is>
      </c>
      <c r="T387" s="31" t="inlineStr">
        <is>
          <t>132</t>
        </is>
      </c>
      <c r="U387"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75" t="inlineStr">
        <is>
          <t>80,000,000</t>
        </is>
      </c>
      <c r="W387" t="n">
        <v>287947</v>
      </c>
      <c r="X387" t="inlineStr">
        <is>
          <t>[299537, 447404, 456740, 329996, 299534, 297802, 399579, 157433, 353081, 594767, 458723, 429617, 445629, 423949, 166428, 424783, 450465, 486131, 420817, 458156]</t>
        </is>
      </c>
      <c r="Y387" t="inlineStr">
        <is>
          <t>90%</t>
        </is>
      </c>
      <c r="Z387" t="inlineStr">
        <is>
          <t>7.0/10</t>
        </is>
      </c>
      <c r="AA387" t="inlineStr">
        <is>
          <t>71/100</t>
        </is>
      </c>
      <c r="AB387" t="inlineStr">
        <is>
          <t>https://www.youtube.com/embed/uilJZZ_iVwY</t>
        </is>
      </c>
      <c r="AC387" s="96" t="n">
        <v>1731215633548</v>
      </c>
    </row>
    <row r="388" hidden="1">
      <c r="A388" s="87" t="inlineStr">
        <is>
          <t>The Creator</t>
        </is>
      </c>
      <c r="B388" s="77" t="n">
        <v>82</v>
      </c>
      <c r="E388" s="21" t="inlineStr">
        <is>
          <t>Sci-Fi</t>
        </is>
      </c>
      <c r="I388" s="73" t="inlineStr">
        <is>
          <t>20th Century Studios</t>
        </is>
      </c>
      <c r="J388" s="62" t="n">
        <v>2023</v>
      </c>
      <c r="K388">
        <f>ROW(K388)-1</f>
        <v/>
      </c>
      <c r="L388"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88"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88" s="40" t="inlineStr">
        <is>
          <t>https://image.tmdb.org/t/p/w500/vBZ0qvaRxqEhZwl6LWmruJqWE8Z.jpg</t>
        </is>
      </c>
      <c r="O388" s="27" t="inlineStr">
        <is>
          <t>John David Washington, Madeleine Yuna Voyles, Kefas Brand, Gemma Chan, Allison Janney, Ken Watanabe, Sturgill Simpson, Amar Chadha-Patel</t>
        </is>
      </c>
      <c r="P388" s="30" t="inlineStr">
        <is>
          <t>Gareth Edwards</t>
        </is>
      </c>
      <c r="Q388" s="25" t="inlineStr">
        <is>
          <t>[{"Source": "Internet Movie Database", "Value": "6.7/10"}, {"Source": "Rotten Tomatoes", "Value": "68%"}]</t>
        </is>
      </c>
      <c r="R388" s="74" t="inlineStr">
        <is>
          <t>104,272,136</t>
        </is>
      </c>
      <c r="S388" s="46" t="inlineStr">
        <is>
          <t>PG-13</t>
        </is>
      </c>
      <c r="T388" s="31" t="inlineStr">
        <is>
          <t>134</t>
        </is>
      </c>
      <c r="U388" s="53"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88" s="75" t="inlineStr">
        <is>
          <t>80,000,000</t>
        </is>
      </c>
      <c r="W388" t="n">
        <v>670292</v>
      </c>
      <c r="X388" t="inlineStr">
        <is>
          <t>[466420, 792293, 1075794, 943134, 1019836, 848326, 891699, 926393, 800158, 695721, 872585, 609681, 726209, 945729, 923939, 901362, 335977, 798021, 944401, 299054]</t>
        </is>
      </c>
      <c r="Y388" t="inlineStr">
        <is>
          <t>68%</t>
        </is>
      </c>
      <c r="Z388" t="inlineStr">
        <is>
          <t>6.7/10</t>
        </is>
      </c>
      <c r="AA388" t="inlineStr">
        <is>
          <t>N/A</t>
        </is>
      </c>
      <c r="AB388" t="inlineStr">
        <is>
          <t>https://www.youtube.com/embed/MAZuGdi32bk</t>
        </is>
      </c>
      <c r="AC388" s="96" t="n">
        <v>1731215633548</v>
      </c>
    </row>
    <row r="389" hidden="1">
      <c r="A389" s="87" t="inlineStr">
        <is>
          <t>The Guardians of the Galaxy Holiday Special</t>
        </is>
      </c>
      <c r="B389" s="77" t="n">
        <v>81</v>
      </c>
      <c r="C389" s="19" t="inlineStr">
        <is>
          <t>Marvel</t>
        </is>
      </c>
      <c r="D389" s="20" t="inlineStr">
        <is>
          <t>MCU</t>
        </is>
      </c>
      <c r="E389" s="21" t="inlineStr">
        <is>
          <t>Comic Book</t>
        </is>
      </c>
      <c r="G389" s="1" t="inlineStr">
        <is>
          <t>Christmas</t>
        </is>
      </c>
      <c r="H389" s="2" t="inlineStr">
        <is>
          <t>Disney+</t>
        </is>
      </c>
      <c r="I389" s="73" t="inlineStr">
        <is>
          <t>Disney</t>
        </is>
      </c>
      <c r="J389" s="62" t="n">
        <v>2022</v>
      </c>
      <c r="K389">
        <f>ROW(K389)-1</f>
        <v/>
      </c>
      <c r="M389" s="65" t="inlineStr">
        <is>
          <t>On a mission to make Christmas unforgettable for Quill, the Guardians head to Earth in search of the perfect present.</t>
        </is>
      </c>
      <c r="N389" s="40" t="inlineStr">
        <is>
          <t>https://image.tmdb.org/t/p/w500/8dqXyslZ2hv49Oiob9UjlGSHSTR.jpg</t>
        </is>
      </c>
      <c r="O389" s="27" t="inlineStr">
        <is>
          <t>Chris Pratt, Dave Bautista, Karen Gillan, Pom Klementieff, Vin Diesel, Bradley Cooper, Sean Gunn, Rhett Miller</t>
        </is>
      </c>
      <c r="P389" s="30" t="inlineStr">
        <is>
          <t>James Gunn</t>
        </is>
      </c>
      <c r="Q389" s="25" t="inlineStr">
        <is>
          <t>[{"Source": "Internet Movie Database", "Value": "6.9/10"}, {"Source": "Rotten Tomatoes", "Value": "94%"}]</t>
        </is>
      </c>
      <c r="R389" s="32" t="inlineStr">
        <is>
          <t>0</t>
        </is>
      </c>
      <c r="S389" s="46" t="inlineStr">
        <is>
          <t>TV-14</t>
        </is>
      </c>
      <c r="T389" s="31" t="inlineStr">
        <is>
          <t>45</t>
        </is>
      </c>
      <c r="U389" s="53" t="inlineStr">
        <is>
          <t>{"link": "https://www.themoviedb.org/movie/774752-the-guardians-of-the-galaxy-holiday-special/watch?locale=CA", "flatrate": [{"logo_path": "/97yvRBw1GzX7fXprcF80er19ot.jpg", "provider_id": 337, "provider_name": "Disney Plus", "display_priority": 1}]}</t>
        </is>
      </c>
      <c r="V389" s="56" t="inlineStr">
        <is>
          <t>0</t>
        </is>
      </c>
      <c r="W389" t="n">
        <v>774752</v>
      </c>
      <c r="X389" t="inlineStr">
        <is>
          <t>[894205, 505642, 736526, 447365, 899294, 436270, 640146, 715931, 338958, 736918, 829280, 799379, 899112, 877269, 821881, 593643, 496331, 855440, 1026208, 872130]</t>
        </is>
      </c>
      <c r="Y389" t="inlineStr">
        <is>
          <t>94%</t>
        </is>
      </c>
      <c r="Z389" t="inlineStr">
        <is>
          <t>6.9/10</t>
        </is>
      </c>
      <c r="AA389" t="inlineStr">
        <is>
          <t>N/A</t>
        </is>
      </c>
      <c r="AB389" t="inlineStr">
        <is>
          <t>https://www.youtube.com/embed/OYhFFQl4fLs</t>
        </is>
      </c>
      <c r="AC389" s="96" t="n">
        <v>1731215633548</v>
      </c>
    </row>
    <row r="390" hidden="1">
      <c r="A390" s="87" t="inlineStr">
        <is>
          <t>The Jungle Book</t>
        </is>
      </c>
      <c r="B390" s="77" t="n">
        <v>81</v>
      </c>
      <c r="C390" s="19" t="inlineStr">
        <is>
          <t>Disney Live Action</t>
        </is>
      </c>
      <c r="D390" s="20" t="inlineStr">
        <is>
          <t>Disney Live Action Remake</t>
        </is>
      </c>
      <c r="E390" s="21" t="inlineStr">
        <is>
          <t>Adventure</t>
        </is>
      </c>
      <c r="F390" s="22" t="inlineStr">
        <is>
          <t>Family</t>
        </is>
      </c>
      <c r="I390" s="73" t="inlineStr">
        <is>
          <t>Disney</t>
        </is>
      </c>
      <c r="J390" s="62" t="n">
        <v>2016</v>
      </c>
      <c r="K390">
        <f>ROW(K390)-1</f>
        <v/>
      </c>
      <c r="M390" s="65" t="inlineStr">
        <is>
          <t>A man-cub named Mowgli fostered by wolves. After a threat from the tiger Shere Khan, Mowgli is forced to flee the jungle, by which he embarks on a journey of self discovery with the help of the panther, Bagheera and the free-spirited bear, Baloo.</t>
        </is>
      </c>
      <c r="N390" s="40" t="inlineStr">
        <is>
          <t>https://image.tmdb.org/t/p/w500/xIGhgcLtzzTON56G905I5tuwNQM.jpg</t>
        </is>
      </c>
      <c r="O390" s="27" t="inlineStr">
        <is>
          <t>Neel Sethi, Bill Murray, Ben Kingsley, Idris Elba, Scarlett Johansson, Christopher Walken, Lupita Nyong'o, Giancarlo Esposito</t>
        </is>
      </c>
      <c r="P390" s="30" t="inlineStr">
        <is>
          <t>Jon Favreau</t>
        </is>
      </c>
      <c r="Q390" s="25" t="inlineStr">
        <is>
          <t>[{"Source": "Internet Movie Database", "Value": "7.3/10"}, {"Source": "Rotten Tomatoes", "Value": "94%"}, {"Source": "Metacritic", "Value": "77/100"}]</t>
        </is>
      </c>
      <c r="R390" s="74" t="inlineStr">
        <is>
          <t>966,550,600</t>
        </is>
      </c>
      <c r="S390" s="46" t="inlineStr">
        <is>
          <t>PG</t>
        </is>
      </c>
      <c r="T390" s="31" t="inlineStr">
        <is>
          <t>106</t>
        </is>
      </c>
      <c r="U390"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0" s="75" t="inlineStr">
        <is>
          <t>175,000,000</t>
        </is>
      </c>
      <c r="W390" t="n">
        <v>278927</v>
      </c>
      <c r="X390" t="inlineStr">
        <is>
          <t>[9325, 290595, 271110, 209112, 258489, 333352, 153518, 14873, 269149, 407436, 369557, 68735, 290250, 342521, 293660, 127380, 295699, 270487, 223702, 262504]</t>
        </is>
      </c>
      <c r="Y390" t="inlineStr">
        <is>
          <t>94%</t>
        </is>
      </c>
      <c r="Z390" t="inlineStr">
        <is>
          <t>7.3/10</t>
        </is>
      </c>
      <c r="AA390" t="inlineStr">
        <is>
          <t>77/100</t>
        </is>
      </c>
      <c r="AB390" t="inlineStr">
        <is>
          <t>https://www.youtube.com/embed/YW97nCUE3ZA</t>
        </is>
      </c>
      <c r="AC390" s="96" t="n">
        <v>1731215633548</v>
      </c>
    </row>
    <row r="391" hidden="1">
      <c r="A391" s="87" t="inlineStr">
        <is>
          <t>500 Days of Summer</t>
        </is>
      </c>
      <c r="B391" s="77" t="n">
        <v>81</v>
      </c>
      <c r="E391" s="21" t="inlineStr">
        <is>
          <t>Dramedy</t>
        </is>
      </c>
      <c r="F391" s="22" t="inlineStr">
        <is>
          <t>Romance</t>
        </is>
      </c>
      <c r="I391" s="73" t="inlineStr">
        <is>
          <t>20th Century Studios</t>
        </is>
      </c>
      <c r="J391" s="62" t="n">
        <v>2009</v>
      </c>
      <c r="K391">
        <f>ROW(K391)-1</f>
        <v/>
      </c>
      <c r="M391"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91" s="40" t="inlineStr">
        <is>
          <t>https://image.tmdb.org/t/p/w500/f9mbM0YMLpYemcWx6o2WeiYQLDP.jpg</t>
        </is>
      </c>
      <c r="O391" s="27" t="inlineStr">
        <is>
          <t>Joseph Gordon-Levitt, Zooey Deschanel, Chloë Grace Moretz, Geoffrey Arend, Matthew Gray Gubler, Clark Gregg, Patricia Belcher, Rachel Boston</t>
        </is>
      </c>
      <c r="P391" s="30" t="inlineStr">
        <is>
          <t>Marc Webb</t>
        </is>
      </c>
      <c r="Q391" s="25" t="inlineStr">
        <is>
          <t>[{"Source": "Internet Movie Database", "Value": "7.7/10"}, {"Source": "Rotten Tomatoes", "Value": "86%"}, {"Source": "Metacritic", "Value": "76/100"}]</t>
        </is>
      </c>
      <c r="R391" s="74" t="inlineStr">
        <is>
          <t>60,781,545</t>
        </is>
      </c>
      <c r="S391" s="46" t="inlineStr">
        <is>
          <t>PG-13</t>
        </is>
      </c>
      <c r="T391" s="31" t="inlineStr">
        <is>
          <t>95</t>
        </is>
      </c>
      <c r="U391" s="53"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391" s="75" t="inlineStr">
        <is>
          <t>7,500,000</t>
        </is>
      </c>
      <c r="W391" t="n">
        <v>19913</v>
      </c>
      <c r="X391" t="inlineStr">
        <is>
          <t>[18501, 4951, 46705, 9870, 40807, 198277, 9029, 600360, 9767, 38, 200727, 333371, 254320, 7326, 84892, 433046, 49020, 453, 76203, 63492]</t>
        </is>
      </c>
      <c r="Y391" t="inlineStr">
        <is>
          <t>86%</t>
        </is>
      </c>
      <c r="Z391" t="inlineStr">
        <is>
          <t>7.7/10</t>
        </is>
      </c>
      <c r="AA391" t="inlineStr">
        <is>
          <t>76/100</t>
        </is>
      </c>
      <c r="AB391" t="inlineStr">
        <is>
          <t>https://www.youtube.com/embed/oBxR8cEt2xM</t>
        </is>
      </c>
      <c r="AC391" s="96" t="n">
        <v>1731215633548</v>
      </c>
    </row>
    <row r="392" hidden="1">
      <c r="A392" s="87" t="inlineStr">
        <is>
          <t>Porco Rosso</t>
        </is>
      </c>
      <c r="B392" s="77" t="n">
        <v>81</v>
      </c>
      <c r="C392" s="19" t="inlineStr">
        <is>
          <t>Studio Ghibli</t>
        </is>
      </c>
      <c r="E392" s="21" t="inlineStr">
        <is>
          <t>Animated</t>
        </is>
      </c>
      <c r="F392" s="22" t="inlineStr">
        <is>
          <t>Anime</t>
        </is>
      </c>
      <c r="I392" s="73" t="inlineStr">
        <is>
          <t>Studio Ghibli</t>
        </is>
      </c>
      <c r="J392" s="62" t="n">
        <v>1992</v>
      </c>
      <c r="K392">
        <f>ROW(K392)-1</f>
        <v/>
      </c>
      <c r="M392"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92" s="40" t="inlineStr">
        <is>
          <t>https://image.tmdb.org/t/p/w500/8mIvSvnVBApfORL9N6S38Q7wD6A.jpg</t>
        </is>
      </c>
      <c r="O392" s="27" t="inlineStr">
        <is>
          <t>Shûichirô Moriyama, Tokiko Katô, Sanshi Katsura, Tsunehiko Kamijô, Akemi Okamura, Akio Otsuka, Hiroko Seki, Reizō Nomoto</t>
        </is>
      </c>
      <c r="P392" s="30" t="inlineStr">
        <is>
          <t>Hayao Miyazaki</t>
        </is>
      </c>
      <c r="Q392" s="25" t="inlineStr">
        <is>
          <t>[{"Source": "Internet Movie Database", "Value": "7.7/10"}, {"Source": "Rotten Tomatoes", "Value": "96%"}, {"Source": "Metacritic", "Value": "83/100"}]</t>
        </is>
      </c>
      <c r="R392" s="32" t="inlineStr">
        <is>
          <t>0</t>
        </is>
      </c>
      <c r="S392" s="46" t="inlineStr">
        <is>
          <t>PG</t>
        </is>
      </c>
      <c r="T392" s="31" t="inlineStr">
        <is>
          <t>93</t>
        </is>
      </c>
      <c r="U392" s="53"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92" s="56" t="inlineStr">
        <is>
          <t>0</t>
        </is>
      </c>
      <c r="W392" t="n">
        <v>11621</v>
      </c>
      <c r="X392" t="inlineStr">
        <is>
          <t>[149870, 16859, 15283, 15371, 15080, 37797, 128, 12429, 21057, 15370, 81, 8392, 10515, 83389, 4935, 51739, 12477, 4977, 100271, 10840]</t>
        </is>
      </c>
      <c r="Y392" t="inlineStr">
        <is>
          <t>96%</t>
        </is>
      </c>
      <c r="Z392" t="inlineStr">
        <is>
          <t>7.7/10</t>
        </is>
      </c>
      <c r="AA392" t="inlineStr">
        <is>
          <t>83/100</t>
        </is>
      </c>
      <c r="AB392" t="inlineStr">
        <is>
          <t>https://www.youtube.com/embed/QCMScfCMtQw</t>
        </is>
      </c>
      <c r="AC392" s="96" t="n">
        <v>1731215633548</v>
      </c>
    </row>
    <row r="393" hidden="1">
      <c r="A393" s="87" t="inlineStr">
        <is>
          <t>The Great Muppet Caper</t>
        </is>
      </c>
      <c r="B393" s="77" t="n">
        <v>81</v>
      </c>
      <c r="C393" s="19" t="inlineStr">
        <is>
          <t>Disney Live Action</t>
        </is>
      </c>
      <c r="D393" s="20" t="inlineStr">
        <is>
          <t>Muppets</t>
        </is>
      </c>
      <c r="E393" s="21" t="inlineStr">
        <is>
          <t>Comedy</t>
        </is>
      </c>
      <c r="F393" s="22" t="inlineStr">
        <is>
          <t>Family</t>
        </is>
      </c>
      <c r="I393" s="73" t="inlineStr">
        <is>
          <t>Disney</t>
        </is>
      </c>
      <c r="J393" s="62" t="n">
        <v>1981</v>
      </c>
      <c r="K393">
        <f>ROW(K393)-1</f>
        <v/>
      </c>
      <c r="M393"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93" s="40" t="inlineStr">
        <is>
          <t>https://image.tmdb.org/t/p/w500/1HvFRJZyMPijrMt9EeTOD3l4EHq.jpg</t>
        </is>
      </c>
      <c r="O393" s="27" t="inlineStr">
        <is>
          <t>Jim Henson, Frank Oz, Dave Goelz, Jerry Nelson, Richard Hunt, Charles Grodin, Diana Rigg, John Cleese</t>
        </is>
      </c>
      <c r="P393" s="30" t="inlineStr">
        <is>
          <t>Jim Henson</t>
        </is>
      </c>
      <c r="Q393" s="25" t="inlineStr">
        <is>
          <t>[{"Source": "Internet Movie Database", "Value": "7.1/10"}, {"Source": "Rotten Tomatoes", "Value": "78%"}, {"Source": "Metacritic", "Value": "70/100"}]</t>
        </is>
      </c>
      <c r="R393" s="74" t="inlineStr">
        <is>
          <t>31,200,000</t>
        </is>
      </c>
      <c r="S393" s="46" t="inlineStr">
        <is>
          <t>G</t>
        </is>
      </c>
      <c r="T393" s="31" t="inlineStr">
        <is>
          <t>98</t>
        </is>
      </c>
      <c r="U393" s="53"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93" s="75" t="inlineStr">
        <is>
          <t>14,000,000</t>
        </is>
      </c>
      <c r="W393" t="n">
        <v>14900</v>
      </c>
      <c r="X393" t="inlineStr">
        <is>
          <t>[13247, 11899, 13352, 27190, 38635, 209679, 82980, 35453, 439515, 846869, 100909, 35151, 44379, 18835, 10437, 5971, 11335, 11176, 50321, 32085]</t>
        </is>
      </c>
      <c r="Y393" t="inlineStr">
        <is>
          <t>78%</t>
        </is>
      </c>
      <c r="Z393" t="inlineStr">
        <is>
          <t>7.1/10</t>
        </is>
      </c>
      <c r="AA393" t="inlineStr">
        <is>
          <t>70/100</t>
        </is>
      </c>
      <c r="AB393" t="inlineStr">
        <is>
          <t>https://www.youtube.com/embed/aEQw79tKm6I</t>
        </is>
      </c>
      <c r="AC393" s="96" t="n">
        <v>1731215633548</v>
      </c>
    </row>
    <row r="394" hidden="1">
      <c r="A394" s="87" t="inlineStr">
        <is>
          <t>The Bob's Burgers Movie</t>
        </is>
      </c>
      <c r="B394" s="77" t="n">
        <v>81</v>
      </c>
      <c r="E394" s="21" t="inlineStr">
        <is>
          <t>Animated</t>
        </is>
      </c>
      <c r="I394" s="73" t="inlineStr">
        <is>
          <t>20th Century Studios</t>
        </is>
      </c>
      <c r="J394" s="62" t="n">
        <v>2022</v>
      </c>
      <c r="K394">
        <f>ROW(K394)-1</f>
        <v/>
      </c>
      <c r="M394"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94" s="40" t="inlineStr">
        <is>
          <t>https://image.tmdb.org/t/p/w500/AvV2nHEDQMWuRqAUrpcx2fB97CB.jpg</t>
        </is>
      </c>
      <c r="O394" s="27" t="inlineStr">
        <is>
          <t>H. Jon Benjamin, Kristen Schaal, John Roberts, Dan Mintz, Eugene Mirman, Larry Murphy, Kevin Kline, Zach Galifianakis</t>
        </is>
      </c>
      <c r="P394" s="30" t="inlineStr">
        <is>
          <t>Loren Bouchard, Bernard Derriman</t>
        </is>
      </c>
      <c r="Q394" s="25" t="inlineStr">
        <is>
          <t>[{"Source": "Internet Movie Database", "Value": "7.0/10"}, {"Source": "Rotten Tomatoes", "Value": "87%"}, {"Source": "Metacritic", "Value": "75/100"}]</t>
        </is>
      </c>
      <c r="R394" s="74" t="inlineStr">
        <is>
          <t>34,148,750</t>
        </is>
      </c>
      <c r="S394" s="46" t="inlineStr">
        <is>
          <t>PG-13</t>
        </is>
      </c>
      <c r="T394" s="31" t="inlineStr">
        <is>
          <t>102</t>
        </is>
      </c>
      <c r="U394" s="53"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s="75" t="inlineStr">
        <is>
          <t>38,000,000</t>
        </is>
      </c>
      <c r="W394" t="n">
        <v>504827</v>
      </c>
      <c r="X394" t="inlineStr">
        <is>
          <t>[854456, 57978, 20625, 13210, 144557, 11155, 665149, 1106008, 791479, 31579, 881198, 674986, 538715, 812025, 812491, 348672, 910858, 25284, 278427, 615177]</t>
        </is>
      </c>
      <c r="Y394" t="inlineStr">
        <is>
          <t>87%</t>
        </is>
      </c>
      <c r="Z394" t="inlineStr">
        <is>
          <t>7.0/10</t>
        </is>
      </c>
      <c r="AA394" t="inlineStr">
        <is>
          <t>75/100</t>
        </is>
      </c>
      <c r="AB394" t="inlineStr">
        <is>
          <t>https://www.youtube.com/embed/hbGXqUumtqg</t>
        </is>
      </c>
      <c r="AC394" s="96" t="n">
        <v>1731215633548</v>
      </c>
    </row>
    <row r="395" hidden="1">
      <c r="A395" s="87" t="inlineStr">
        <is>
          <t>Monkey Man</t>
        </is>
      </c>
      <c r="B395" s="77" t="n">
        <v>81</v>
      </c>
      <c r="E395" s="21" t="inlineStr">
        <is>
          <t>Action</t>
        </is>
      </c>
      <c r="F395" s="22" t="inlineStr">
        <is>
          <t>Thriller</t>
        </is>
      </c>
      <c r="I395" s="73" t="inlineStr">
        <is>
          <t>Universal Pictures</t>
        </is>
      </c>
      <c r="J395" s="62" t="n">
        <v>2024</v>
      </c>
      <c r="K395">
        <f>ROW(K395)-1</f>
        <v/>
      </c>
      <c r="L395"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95"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95" t="inlineStr">
        <is>
          <t>https://image.tmdb.org/t/p/w500/4lhR4L2vzzjl68P1zJyCH755Oz4.jpg</t>
        </is>
      </c>
      <c r="O395" t="inlineStr">
        <is>
          <t>Dev Patel, Pitobash, Sikandar Kher, Makrand Deshpande, Adithi Kalkunte, Jatin Malik, Sobhita Dhulipala, Vipin Sharma</t>
        </is>
      </c>
      <c r="P395" t="inlineStr">
        <is>
          <t>Dev Patel</t>
        </is>
      </c>
      <c r="Q395" s="36" t="inlineStr">
        <is>
          <t>[{"Source": "Internet Movie Database", "Value": "6.9/10"}, {"Source": "Rotten Tomatoes", "Value": "89%"}]</t>
        </is>
      </c>
      <c r="R395" t="inlineStr">
        <is>
          <t>35,271,631</t>
        </is>
      </c>
      <c r="S395" t="inlineStr">
        <is>
          <t>R</t>
        </is>
      </c>
      <c r="T395" t="inlineStr">
        <is>
          <t>121</t>
        </is>
      </c>
      <c r="U395"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95" t="inlineStr">
        <is>
          <t>10,000,000</t>
        </is>
      </c>
      <c r="W395" t="n">
        <v>560016</v>
      </c>
      <c r="X395" t="inlineStr">
        <is>
          <t>[948549, 937287, 799583, 1040496, 914215, 800089, 954802, 929590, 1111873, 646683, 786892, 940721, 1063879, 1051896, 938614, 746036, 1214509, 1087388, 823464, 882059]</t>
        </is>
      </c>
      <c r="Y395" t="inlineStr">
        <is>
          <t>89%</t>
        </is>
      </c>
      <c r="Z395" t="inlineStr">
        <is>
          <t>6.9/10</t>
        </is>
      </c>
      <c r="AA395" t="inlineStr">
        <is>
          <t>N/A</t>
        </is>
      </c>
      <c r="AB395" t="inlineStr">
        <is>
          <t>https://www.youtube.com/embed/aqa3YTtwvaU</t>
        </is>
      </c>
      <c r="AC395" s="96" t="n">
        <v>1731215633548</v>
      </c>
    </row>
    <row r="396" hidden="1">
      <c r="A396" s="87" t="inlineStr">
        <is>
          <t>The Spy Who Loved Me</t>
        </is>
      </c>
      <c r="B396" s="77" t="n">
        <v>81</v>
      </c>
      <c r="C396" s="19" t="inlineStr">
        <is>
          <t>James Bond</t>
        </is>
      </c>
      <c r="D396" s="20" t="inlineStr">
        <is>
          <t>Bond - Moore</t>
        </is>
      </c>
      <c r="E396" s="21" t="inlineStr">
        <is>
          <t>Action</t>
        </is>
      </c>
      <c r="F396" s="22" t="inlineStr">
        <is>
          <t>Spy</t>
        </is>
      </c>
      <c r="I396" s="73" t="inlineStr">
        <is>
          <t>United Artists</t>
        </is>
      </c>
      <c r="J396" s="62" t="n">
        <v>1977</v>
      </c>
      <c r="K396">
        <f>ROW(K396)-1</f>
        <v/>
      </c>
      <c r="L396"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96" t="inlineStr">
        <is>
          <t>Russian and British submarines with nuclear missiles on board both vanish from sight without a trace. England and Russia both blame each other as James Bond tries to solve the riddle of the disappearing ships. But the KGB also has an agent on the case.</t>
        </is>
      </c>
      <c r="N396" t="inlineStr">
        <is>
          <t>https://image.tmdb.org/t/p/w500/3ZxHKFxMYvAko680DsRgAZKWcLi.jpg</t>
        </is>
      </c>
      <c r="O396" t="inlineStr">
        <is>
          <t>Roger Moore, Barbara Bach, Curd Jürgens, Richard Kiel, Caroline Munro, Walter Gotell, Geoffrey Keen, Bernard Lee</t>
        </is>
      </c>
      <c r="P396" t="inlineStr">
        <is>
          <t>Lewis Gilbert</t>
        </is>
      </c>
      <c r="Q396" s="36" t="inlineStr">
        <is>
          <t>[{"Source": "Internet Movie Database", "Value": "7.0/10"}, {"Source": "Rotten Tomatoes", "Value": "82%"}, {"Source": "Metacritic", "Value": "55/100"}]</t>
        </is>
      </c>
      <c r="R396" t="inlineStr">
        <is>
          <t>185,438,673</t>
        </is>
      </c>
      <c r="S396" t="inlineStr">
        <is>
          <t>PG</t>
        </is>
      </c>
      <c r="T396" t="inlineStr">
        <is>
          <t>125</t>
        </is>
      </c>
      <c r="U396" t="inlineStr">
        <is>
          <t>{"link": "https://www.themoviedb.org/movie/691-the-spy-who-loved-me/watch?locale=CA",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6" t="inlineStr">
        <is>
          <t>13,500,000</t>
        </is>
      </c>
      <c r="W396" t="n">
        <v>691</v>
      </c>
      <c r="X396" t="inlineStr">
        <is>
          <t>[698, 682, 253, 699, 709, 700, 36670, 2267, 668, 667, 660, 657, 16850, 9515, 21876, 40155, 686548, 1093247, 21764, 417628]</t>
        </is>
      </c>
      <c r="Y396" t="inlineStr">
        <is>
          <t>82%</t>
        </is>
      </c>
      <c r="Z396" t="inlineStr">
        <is>
          <t>7.0/10</t>
        </is>
      </c>
      <c r="AA396" t="inlineStr">
        <is>
          <t>55/100</t>
        </is>
      </c>
      <c r="AB396" t="inlineStr">
        <is>
          <t>https://www.youtube.com/embed/TqhzdF8m6q4</t>
        </is>
      </c>
      <c r="AC396" s="96" t="n">
        <v>1731215633548</v>
      </c>
    </row>
    <row r="397" hidden="1">
      <c r="A397" s="87" t="inlineStr">
        <is>
          <t>Enola Holmes</t>
        </is>
      </c>
      <c r="B397" s="77" t="n">
        <v>81</v>
      </c>
      <c r="C397" s="19" t="inlineStr">
        <is>
          <t>Sherlock Holmes</t>
        </is>
      </c>
      <c r="E397" s="21" t="inlineStr">
        <is>
          <t>Mystery</t>
        </is>
      </c>
      <c r="F397" s="22" t="inlineStr">
        <is>
          <t>Family</t>
        </is>
      </c>
      <c r="H397" s="2" t="inlineStr">
        <is>
          <t>Netflix</t>
        </is>
      </c>
      <c r="I397" s="73" t="inlineStr">
        <is>
          <t>Netflix</t>
        </is>
      </c>
      <c r="J397" s="62" t="n">
        <v>2020</v>
      </c>
      <c r="K397">
        <f>ROW(K397)-1</f>
        <v/>
      </c>
      <c r="M397" s="65" t="inlineStr">
        <is>
          <t>While searching for her missing mother, intrepid teen Enola Holmes uses her sleuthing skills to outsmart big brother Sherlock and help a runaway lord.</t>
        </is>
      </c>
      <c r="N397" s="40" t="inlineStr">
        <is>
          <t>https://image.tmdb.org/t/p/w500/riYInlsq2kf1AWoGm80JQW5dLKp.jpg</t>
        </is>
      </c>
      <c r="O397" s="27" t="inlineStr">
        <is>
          <t>Millie Bobby Brown, Henry Cavill, Sam Claflin, Helena Bonham Carter, Louis Partridge, Adeel Akhtar, Fiona Shaw, Frances de la Tour</t>
        </is>
      </c>
      <c r="P397" s="30" t="inlineStr">
        <is>
          <t>Harry Bradbeer</t>
        </is>
      </c>
      <c r="Q397" s="25" t="inlineStr">
        <is>
          <t>[{"Source": "Internet Movie Database", "Value": "6.6/10"}, {"Source": "Rotten Tomatoes", "Value": "91%"}, {"Source": "Metacritic", "Value": "68/100"}]</t>
        </is>
      </c>
      <c r="R397" s="32" t="inlineStr">
        <is>
          <t>0</t>
        </is>
      </c>
      <c r="S397" s="46" t="inlineStr">
        <is>
          <t>PG-13</t>
        </is>
      </c>
      <c r="T397" s="31" t="inlineStr">
        <is>
          <t>123</t>
        </is>
      </c>
      <c r="U397"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397" s="75" t="inlineStr">
        <is>
          <t>21,000,000</t>
        </is>
      </c>
      <c r="W397" t="n">
        <v>497582</v>
      </c>
      <c r="X397" t="inlineStr">
        <is>
          <t>[829280, 617505, 499932, 656690, 597156, 560050, 337401, 605116, 505379, 512200, 621870, 743601, 740985, 615665, 701175, 624963, 539885, 575774, 614911, 475430]</t>
        </is>
      </c>
      <c r="Y397" t="inlineStr">
        <is>
          <t>91%</t>
        </is>
      </c>
      <c r="Z397" t="inlineStr">
        <is>
          <t>6.6/10</t>
        </is>
      </c>
      <c r="AA397" t="inlineStr">
        <is>
          <t>68/100</t>
        </is>
      </c>
      <c r="AB397" t="inlineStr">
        <is>
          <t>https://www.youtube.com/embed/1d0Zf9sXlHk</t>
        </is>
      </c>
      <c r="AC397" s="96" t="n">
        <v>1731215633548</v>
      </c>
    </row>
    <row r="398" hidden="1">
      <c r="A398" s="87" t="inlineStr">
        <is>
          <t>Monsters University</t>
        </is>
      </c>
      <c r="B398" s="77" t="n">
        <v>81</v>
      </c>
      <c r="C398" s="19" t="inlineStr">
        <is>
          <t>Pixar</t>
        </is>
      </c>
      <c r="D398" s="20" t="inlineStr">
        <is>
          <t>Monsters Inc.</t>
        </is>
      </c>
      <c r="E398" s="21" t="inlineStr">
        <is>
          <t>Animated</t>
        </is>
      </c>
      <c r="I398" s="73" t="inlineStr">
        <is>
          <t>Disney</t>
        </is>
      </c>
      <c r="J398" s="62" t="n">
        <v>2013</v>
      </c>
      <c r="K398">
        <f>ROW(K398)-1</f>
        <v/>
      </c>
      <c r="M398" s="65" t="inlineStr">
        <is>
          <t>A look at the relationship between Mike and Sulley during their days at Monsters University — when they weren't necessarily the best of friends.</t>
        </is>
      </c>
      <c r="N398" s="40" t="inlineStr">
        <is>
          <t>https://image.tmdb.org/t/p/w500/y7thwJ7z5Bplv6vwl6RI0yteaDD.jpg</t>
        </is>
      </c>
      <c r="O398" s="27" t="inlineStr">
        <is>
          <t>Billy Crystal, John Goodman, Steve Buscemi, Helen Mirren, Peter Sohn, Joel Murray, Sean Hayes, Dave Foley</t>
        </is>
      </c>
      <c r="P398" s="30" t="inlineStr">
        <is>
          <t>Dan Scanlon</t>
        </is>
      </c>
      <c r="Q398" s="25" t="inlineStr">
        <is>
          <t>[{"Source": "Internet Movie Database", "Value": "7.2/10"}, {"Source": "Rotten Tomatoes", "Value": "80%"}, {"Source": "Metacritic", "Value": "65/100"}]</t>
        </is>
      </c>
      <c r="R398" s="74" t="inlineStr">
        <is>
          <t>743,600,000</t>
        </is>
      </c>
      <c r="S398" s="46" t="inlineStr">
        <is>
          <t>G</t>
        </is>
      </c>
      <c r="T398" s="31" t="inlineStr">
        <is>
          <t>104</t>
        </is>
      </c>
      <c r="U398" s="53"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8" s="75" t="inlineStr">
        <is>
          <t>200,000,000</t>
        </is>
      </c>
      <c r="W398" t="n">
        <v>62211</v>
      </c>
      <c r="X398" t="inlineStr">
        <is>
          <t>[150540, 585, 62177, 93456, 49519, 49013, 15512, 200481, 76492, 82690, 10193, 105864, 77950, 127380, 14160, 36658, 75656, 116711, 2062, 920]</t>
        </is>
      </c>
      <c r="Y398" t="inlineStr">
        <is>
          <t>80%</t>
        </is>
      </c>
      <c r="Z398" t="inlineStr">
        <is>
          <t>7.2/10</t>
        </is>
      </c>
      <c r="AA398" t="inlineStr">
        <is>
          <t>65/100</t>
        </is>
      </c>
      <c r="AB398" t="inlineStr">
        <is>
          <t>https://www.youtube.com/embed/xBzPioph8CI</t>
        </is>
      </c>
      <c r="AC398" s="96" t="n">
        <v>1731215633548</v>
      </c>
    </row>
    <row r="399" hidden="1">
      <c r="A399" s="87" t="inlineStr">
        <is>
          <t>Tenet</t>
        </is>
      </c>
      <c r="B399" s="77" t="n">
        <v>81</v>
      </c>
      <c r="E399" s="21" t="inlineStr">
        <is>
          <t>Action</t>
        </is>
      </c>
      <c r="F399" s="22" t="inlineStr">
        <is>
          <t>Thriller</t>
        </is>
      </c>
      <c r="I399" s="73" t="inlineStr">
        <is>
          <t>Warner Bros.</t>
        </is>
      </c>
      <c r="J399" s="62" t="n">
        <v>2020</v>
      </c>
      <c r="K399">
        <f>ROW(K399)-1</f>
        <v/>
      </c>
      <c r="M399" s="65" t="inlineStr">
        <is>
          <t>Armed with only one word - Tenet - and fighting for the survival of the entire world, the Protagonist journeys through a twilight world of international espionage on a mission that will unfold in something beyond real time.</t>
        </is>
      </c>
      <c r="N399" s="40" t="inlineStr">
        <is>
          <t>https://image.tmdb.org/t/p/w500/k68nPLbIST6NP96JmTxmZijEvCA.jpg</t>
        </is>
      </c>
      <c r="O399" s="27" t="inlineStr">
        <is>
          <t>John David Washington, Robert Pattinson, Elizabeth Debicki, Kenneth Branagh, Dimple Kapadia, Himesh Patel, Aaron Taylor-Johnson, Michael Caine</t>
        </is>
      </c>
      <c r="P399" s="30" t="inlineStr">
        <is>
          <t>Christopher Nolan</t>
        </is>
      </c>
      <c r="Q399" s="25" t="inlineStr">
        <is>
          <t>[{"Source": "Internet Movie Database", "Value": "7.3/10"}, {"Source": "Rotten Tomatoes", "Value": "70%"}, {"Source": "Metacritic", "Value": "69/100"}]</t>
        </is>
      </c>
      <c r="R399" s="74" t="inlineStr">
        <is>
          <t>365,304,105</t>
        </is>
      </c>
      <c r="S399" s="46" t="inlineStr">
        <is>
          <t>PG-13</t>
        </is>
      </c>
      <c r="T399" s="31" t="inlineStr">
        <is>
          <t>150</t>
        </is>
      </c>
      <c r="U399"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9" s="75" t="inlineStr">
        <is>
          <t>205,000,000</t>
        </is>
      </c>
      <c r="W399" t="n">
        <v>577922</v>
      </c>
      <c r="X399" t="inlineStr">
        <is>
          <t>[340102, 500840, 337401, 508442, 524047, 499932, 497582, 605116, 464052, 374720, 625568, 553604, 740985, 581392, 614911, 614560, 320, 522627, 539885, 791373]</t>
        </is>
      </c>
      <c r="Y399" t="inlineStr">
        <is>
          <t>70%</t>
        </is>
      </c>
      <c r="Z399" t="inlineStr">
        <is>
          <t>7.3/10</t>
        </is>
      </c>
      <c r="AA399" t="inlineStr">
        <is>
          <t>69/100</t>
        </is>
      </c>
      <c r="AB399" t="inlineStr">
        <is>
          <t>https://www.youtube.com/embed/KJP5RunZUKk</t>
        </is>
      </c>
      <c r="AC399" s="96" t="n">
        <v>1731215633548</v>
      </c>
    </row>
    <row r="400" hidden="1">
      <c r="A400" s="87" t="inlineStr">
        <is>
          <t>Return of the Jedi</t>
        </is>
      </c>
      <c r="B400" s="77" t="n">
        <v>81</v>
      </c>
      <c r="C400" s="19" t="inlineStr">
        <is>
          <t>Star Wars</t>
        </is>
      </c>
      <c r="D400" s="20" t="inlineStr">
        <is>
          <t>Star Wars Original Trilogy</t>
        </is>
      </c>
      <c r="E400" s="21" t="inlineStr">
        <is>
          <t>Sci-Fi</t>
        </is>
      </c>
      <c r="I400" s="73" t="inlineStr">
        <is>
          <t>Lucasfilm</t>
        </is>
      </c>
      <c r="J400" s="62" t="n">
        <v>1983</v>
      </c>
      <c r="K400">
        <f>ROW(K400)-1</f>
        <v/>
      </c>
      <c r="M400" s="65" t="inlineStr">
        <is>
          <t>Luke Skywalker leads a mission to rescue his friend Han Solo from the clutches of Jabba the Hutt, while the Emperor seeks to destroy the Rebellion once and for all with a second dreaded Death Star.</t>
        </is>
      </c>
      <c r="N400" s="40" t="inlineStr">
        <is>
          <t>https://image.tmdb.org/t/p/w500/jQYlydvHm3kUix1f8prMucrplhm.jpg</t>
        </is>
      </c>
      <c r="O400" s="27" t="inlineStr">
        <is>
          <t>Mark Hamill, Harrison Ford, Carrie Fisher, Billy Dee Williams, Anthony Daniels, Peter Mayhew, Sebastian Shaw, Ian McDiarmid</t>
        </is>
      </c>
      <c r="P400" s="30" t="inlineStr">
        <is>
          <t>Richard Marquand</t>
        </is>
      </c>
      <c r="Q400" s="25" t="inlineStr">
        <is>
          <t>[{"Source": "Internet Movie Database", "Value": "8.3/10"}, {"Source": "Rotten Tomatoes", "Value": "82%"}, {"Source": "Metacritic", "Value": "58/100"}]</t>
        </is>
      </c>
      <c r="R400" s="74" t="inlineStr">
        <is>
          <t>572,700,000</t>
        </is>
      </c>
      <c r="S400" s="46" t="inlineStr">
        <is>
          <t>PG</t>
        </is>
      </c>
      <c r="T400" s="31" t="inlineStr">
        <is>
          <t>132</t>
        </is>
      </c>
      <c r="U400" s="53" t="inlineStr">
        <is>
          <t>{"link": "https://www.themoviedb.org/movie/1892-return-of-the-jedi/watch?locale=CA",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0" s="75" t="inlineStr">
        <is>
          <t>32,350,000</t>
        </is>
      </c>
      <c r="W400" t="n">
        <v>1892</v>
      </c>
      <c r="X400" t="inlineStr">
        <is>
          <t>[1893, 1891, 16690, 140607, 1894, 359983, 15969, 11, 10925, 72032, 1895, 125521, 49849, 10366, 333381, 9671, 601, 85, 172386, 635744]</t>
        </is>
      </c>
      <c r="Y400" t="inlineStr">
        <is>
          <t>82%</t>
        </is>
      </c>
      <c r="Z400" t="inlineStr">
        <is>
          <t>8.3/10</t>
        </is>
      </c>
      <c r="AA400" t="inlineStr">
        <is>
          <t>58/100</t>
        </is>
      </c>
      <c r="AB400" t="inlineStr">
        <is>
          <t>https://www.youtube.com/embed/7L8p7_SLzvU</t>
        </is>
      </c>
      <c r="AC400" s="96" t="n">
        <v>1731215633548</v>
      </c>
    </row>
    <row r="401" hidden="1">
      <c r="A401" s="87" t="inlineStr">
        <is>
          <t>A Bug’s Life</t>
        </is>
      </c>
      <c r="B401" s="77" t="n">
        <v>81</v>
      </c>
      <c r="C401" s="19" t="inlineStr">
        <is>
          <t>Pixar</t>
        </is>
      </c>
      <c r="E401" s="21" t="inlineStr">
        <is>
          <t>Animated</t>
        </is>
      </c>
      <c r="I401" s="73" t="inlineStr">
        <is>
          <t>Disney</t>
        </is>
      </c>
      <c r="J401" s="62" t="n">
        <v>1998</v>
      </c>
      <c r="K401">
        <f>ROW(K401)-1</f>
        <v/>
      </c>
      <c r="M401" s="65" t="inlineStr">
        <is>
          <t>On behalf of "oppressed bugs everywhere," an inventive ant named Flik hires a troupe of warrior bugs to defend his bustling colony from a horde of freeloading grasshoppers led by the evil-minded Hopper.</t>
        </is>
      </c>
      <c r="N401" s="40" t="inlineStr">
        <is>
          <t>https://image.tmdb.org/t/p/w500/Ah3J9OJVc2CNCuH2zMydXy9fmIC.jpg</t>
        </is>
      </c>
      <c r="O401" s="27" t="inlineStr">
        <is>
          <t>Dave Foley, Kevin Spacey, Julia Louis-Dreyfus, Hayden Panettiere, Phyllis Diller, Richard Kind, David Hyde Pierce, Joe Ranft</t>
        </is>
      </c>
      <c r="P401" s="30" t="inlineStr">
        <is>
          <t>John Lasseter, Andrew Stanton</t>
        </is>
      </c>
      <c r="Q401" s="25" t="inlineStr">
        <is>
          <t>[{"Source": "Internet Movie Database", "Value": "7.2/10"}, {"Source": "Rotten Tomatoes", "Value": "92%"}, {"Source": "Metacritic", "Value": "77/100"}]</t>
        </is>
      </c>
      <c r="R401" s="74" t="inlineStr">
        <is>
          <t>363,258,859</t>
        </is>
      </c>
      <c r="S401" s="46" t="inlineStr">
        <is>
          <t>G</t>
        </is>
      </c>
      <c r="T401" s="31" t="inlineStr">
        <is>
          <t>95</t>
        </is>
      </c>
      <c r="U401" s="53" t="inlineStr">
        <is>
          <t>{"link": "https://www.themoviedb.org/movie/9487-a-bug-s-life/watch?locale=CA",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1" s="75" t="inlineStr">
        <is>
          <t>80,000,000</t>
        </is>
      </c>
      <c r="W401" t="n">
        <v>9487</v>
      </c>
      <c r="X401" t="inlineStr">
        <is>
          <t>[863, 585, 862, 17979, 8916, 758510, 856245, 12, 1000938, 10481, 37135, 9732, 812, 9837, 10674, 13654, 920, 522518, 3170, 14444]</t>
        </is>
      </c>
      <c r="Y401" t="inlineStr">
        <is>
          <t>92%</t>
        </is>
      </c>
      <c r="Z401" t="inlineStr">
        <is>
          <t>7.2/10</t>
        </is>
      </c>
      <c r="AA401" t="inlineStr">
        <is>
          <t>77/100</t>
        </is>
      </c>
      <c r="AB401" t="inlineStr">
        <is>
          <t>https://www.youtube.com/embed/izmlSjjOEdo</t>
        </is>
      </c>
      <c r="AC401" s="96" t="n">
        <v>1731215633548</v>
      </c>
    </row>
    <row r="402" hidden="1">
      <c r="A402" s="87" t="inlineStr">
        <is>
          <t>Cloudy With a Chance of Meatballs</t>
        </is>
      </c>
      <c r="B402" s="77" t="n">
        <v>81</v>
      </c>
      <c r="C402" s="19" t="inlineStr">
        <is>
          <t>Cloudy Meatballs</t>
        </is>
      </c>
      <c r="E402" s="21" t="inlineStr">
        <is>
          <t>Animated</t>
        </is>
      </c>
      <c r="I402" s="73" t="inlineStr">
        <is>
          <t>Columbia Pictures</t>
        </is>
      </c>
      <c r="J402" s="62" t="n">
        <v>2009</v>
      </c>
      <c r="K402">
        <f>ROW(K402)-1</f>
        <v/>
      </c>
      <c r="M40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02" t="inlineStr">
        <is>
          <t>https://image.tmdb.org/t/p/w500/qhOhIKf7QEyQ5dMrRUqs5eTX1Oq.jpg</t>
        </is>
      </c>
      <c r="O402" t="inlineStr">
        <is>
          <t>Bill Hader, Anna Faris, James Caan, Neil Patrick Harris, Andy Samberg, Mr. T, Bruce Campbell, Bobb'e J. Thompson</t>
        </is>
      </c>
      <c r="P402" t="inlineStr">
        <is>
          <t>Phil Lord, Christopher Miller</t>
        </is>
      </c>
      <c r="Q402" s="36" t="inlineStr">
        <is>
          <t>[{"Source": "Internet Movie Database", "Value": "6.9/10"}, {"Source": "Rotten Tomatoes", "Value": "85%"}, {"Source": "Metacritic", "Value": "66/100"}]</t>
        </is>
      </c>
      <c r="R402" s="78" t="inlineStr">
        <is>
          <t>242,988,466</t>
        </is>
      </c>
      <c r="S402" t="inlineStr">
        <is>
          <t>PG</t>
        </is>
      </c>
      <c r="T402" t="inlineStr">
        <is>
          <t>90</t>
        </is>
      </c>
      <c r="U402"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s="78" t="inlineStr">
        <is>
          <t>100,000,000</t>
        </is>
      </c>
      <c r="W402" t="n">
        <v>22794</v>
      </c>
      <c r="X402" t="inlineStr">
        <is>
          <t>[109451, 5559, 13053, 15512, 13060, 530915, 38757, 25475, 12244, 7518, 12222, 872, 22620, 36648, 186161, 530254, 46195, 76492, 78, 7443]</t>
        </is>
      </c>
      <c r="Y402" t="inlineStr">
        <is>
          <t>85%</t>
        </is>
      </c>
      <c r="Z402" t="inlineStr">
        <is>
          <t>6.9/10</t>
        </is>
      </c>
      <c r="AA402" t="inlineStr">
        <is>
          <t>66/100</t>
        </is>
      </c>
      <c r="AB402" t="inlineStr">
        <is>
          <t>https://www.youtube.com/embed/BPH0ct2oXBg</t>
        </is>
      </c>
      <c r="AC402" s="96" t="n">
        <v>1731215633548</v>
      </c>
    </row>
    <row r="403" hidden="1">
      <c r="A403" s="87" t="inlineStr">
        <is>
          <t>Violent Night</t>
        </is>
      </c>
      <c r="B403" s="77" t="n">
        <v>81</v>
      </c>
      <c r="E403" s="21" t="inlineStr">
        <is>
          <t>Action</t>
        </is>
      </c>
      <c r="F403" s="22" t="inlineStr">
        <is>
          <t>Comedy</t>
        </is>
      </c>
      <c r="G403" s="1" t="inlineStr">
        <is>
          <t>Christmas</t>
        </is>
      </c>
      <c r="I403" s="73" t="inlineStr">
        <is>
          <t>Universal Pictures</t>
        </is>
      </c>
      <c r="J403" s="62" t="n">
        <v>2022</v>
      </c>
      <c r="K403">
        <f>ROW(K403)-1</f>
        <v/>
      </c>
      <c r="L403" s="68" t="inlineStr">
        <is>
          <t>Enjoyable holiday action movie, David Harbour and John Leguizamo stand out with their performances. While not quite at the level of Die Hard or Home Alone, Violent Night stands out on it's own.</t>
        </is>
      </c>
      <c r="M403" s="65" t="inlineStr">
        <is>
          <t>When a team of mercenaries breaks into a wealthy family compound on Christmas Eve, taking everyone inside hostage, the team isn’t prepared for a surprise combatant: Santa Claus is on the grounds, and he’s about to show why this Nick is no saint.</t>
        </is>
      </c>
      <c r="N403" s="40" t="inlineStr">
        <is>
          <t>https://image.tmdb.org/t/p/w500/e8CpMgdyihz9Td7amQDqubPuzfN.jpg</t>
        </is>
      </c>
      <c r="O403" s="27" t="inlineStr">
        <is>
          <t>David Harbour, John Leguizamo, Beverly D'Angelo, Alex Hassell, Alexis Louder, Edi Patterson, Cam Gigandet, Leah Brady</t>
        </is>
      </c>
      <c r="P403" s="30" t="inlineStr">
        <is>
          <t>Tommy Wirkola</t>
        </is>
      </c>
      <c r="Q403" s="25" t="inlineStr">
        <is>
          <t>[{"Source": "Internet Movie Database", "Value": "6.7/10"}, {"Source": "Rotten Tomatoes", "Value": "74%"}, {"Source": "Metacritic", "Value": "55/100"}]</t>
        </is>
      </c>
      <c r="R403" s="74" t="inlineStr">
        <is>
          <t>75,734,910</t>
        </is>
      </c>
      <c r="S403" s="46" t="inlineStr">
        <is>
          <t>R</t>
        </is>
      </c>
      <c r="T403" s="31" t="inlineStr">
        <is>
          <t>111</t>
        </is>
      </c>
      <c r="U403" s="53" t="inlineStr">
        <is>
          <t>{"link": "https://www.themoviedb.org/movie/899112-violent-night/watch?locale=CA",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03" s="75" t="inlineStr">
        <is>
          <t>20,000,000</t>
        </is>
      </c>
      <c r="W403" t="n">
        <v>899112</v>
      </c>
      <c r="X403" t="inlineStr">
        <is>
          <t>[736526, 877703, 1053419, 661374, 938008, 653851, 542196, 1027385, 955991, 436270, 947938, 599019, 1019836, 987758, 676547, 551271, 536554, 740952, 315162, 739405]</t>
        </is>
      </c>
      <c r="Y403" t="inlineStr">
        <is>
          <t>74%</t>
        </is>
      </c>
      <c r="Z403" t="inlineStr">
        <is>
          <t>6.7/10</t>
        </is>
      </c>
      <c r="AA403" t="inlineStr">
        <is>
          <t>55/100</t>
        </is>
      </c>
      <c r="AB403" t="inlineStr">
        <is>
          <t>https://www.youtube.com/embed/a53e4HHnx_s</t>
        </is>
      </c>
      <c r="AC403" s="96" t="n">
        <v>1731215633548</v>
      </c>
    </row>
    <row r="404" hidden="1">
      <c r="A404" s="87" t="inlineStr">
        <is>
          <t>Better Off Dead</t>
        </is>
      </c>
      <c r="B404" s="77" t="n">
        <v>81</v>
      </c>
      <c r="E404" s="21" t="inlineStr">
        <is>
          <t>RomCom</t>
        </is>
      </c>
      <c r="F404" s="22" t="inlineStr">
        <is>
          <t>Dark Comedy</t>
        </is>
      </c>
      <c r="I404" s="73" t="inlineStr">
        <is>
          <t>Warner Bros.</t>
        </is>
      </c>
      <c r="J404" s="62" t="n">
        <v>1985</v>
      </c>
      <c r="K404">
        <f>ROW(K404)-1</f>
        <v/>
      </c>
      <c r="L404"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04"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04" t="inlineStr">
        <is>
          <t>https://image.tmdb.org/t/p/w500/pHmbSkpxdB7jXozrovEfacArtW0.jpg</t>
        </is>
      </c>
      <c r="O404" t="inlineStr">
        <is>
          <t>John Cusack, David Ogden Stiers, Kim Darby, Demian Slade, Amanda Wyss, Diane Franklin, Scooter Stevens, Curtis Armstrong</t>
        </is>
      </c>
      <c r="P404" t="inlineStr">
        <is>
          <t>Savage Steve Holland</t>
        </is>
      </c>
      <c r="Q404" s="36" t="inlineStr">
        <is>
          <t>[{"Source": "Internet Movie Database", "Value": "7.1/10"}, {"Source": "Rotten Tomatoes", "Value": "77%"}, {"Source": "Metacritic", "Value": "51/100"}]</t>
        </is>
      </c>
      <c r="R404" t="inlineStr">
        <is>
          <t>10,297,601</t>
        </is>
      </c>
      <c r="S404" t="inlineStr">
        <is>
          <t>PG</t>
        </is>
      </c>
      <c r="T404" t="inlineStr">
        <is>
          <t>97</t>
        </is>
      </c>
      <c r="U404" s="53"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t="inlineStr">
        <is>
          <t>0</t>
        </is>
      </c>
      <c r="W404" t="n">
        <v>13667</v>
      </c>
      <c r="X404" t="inlineStr">
        <is>
          <t>[18282, 6103, 107745, 67642, 508620, 4704, 44398, 152413, 28295, 566236, 9434, 21500, 24099, 2028, 19053, 10553, 13764, 3064, 27475, 17663]</t>
        </is>
      </c>
      <c r="Y404" t="inlineStr">
        <is>
          <t>77%</t>
        </is>
      </c>
      <c r="Z404" t="inlineStr">
        <is>
          <t>7.1/10</t>
        </is>
      </c>
      <c r="AA404" t="inlineStr">
        <is>
          <t>51/100</t>
        </is>
      </c>
      <c r="AB404" t="inlineStr">
        <is>
          <t>https://www.youtube.com/embed/NdSavg_i_lw</t>
        </is>
      </c>
      <c r="AC404" s="96" t="n">
        <v>1731215633548</v>
      </c>
    </row>
    <row r="405" hidden="1">
      <c r="A405" s="87" t="inlineStr">
        <is>
          <t>Santa Claus is Comin' to Town</t>
        </is>
      </c>
      <c r="B405" s="77" t="n">
        <v>81</v>
      </c>
      <c r="C405" s="19" t="inlineStr">
        <is>
          <t>Rankin/Bass</t>
        </is>
      </c>
      <c r="E405" s="21" t="inlineStr">
        <is>
          <t>Animated</t>
        </is>
      </c>
      <c r="F405" s="22" t="inlineStr">
        <is>
          <t>Animagic</t>
        </is>
      </c>
      <c r="G405" s="1" t="inlineStr">
        <is>
          <t>Christmas</t>
        </is>
      </c>
      <c r="I405" s="73" t="inlineStr">
        <is>
          <t>Rankin/Bass</t>
        </is>
      </c>
      <c r="J405" s="62" t="n">
        <v>1970</v>
      </c>
      <c r="K405">
        <f>ROW(K405)-1</f>
        <v/>
      </c>
      <c r="M405"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05" s="40" t="inlineStr">
        <is>
          <t>https://image.tmdb.org/t/p/w500/8BYZEKB0BQkbniS1WRzPaU38cmp.jpg</t>
        </is>
      </c>
      <c r="O405" s="27" t="inlineStr">
        <is>
          <t>Fred Astaire, Mickey Rooney, Keenan Wynn, Paul Frees, Robie Lester, Joan Gardner</t>
        </is>
      </c>
      <c r="P405" s="30" t="inlineStr">
        <is>
          <t>Jules Bass, Arthur Rankin Jr.</t>
        </is>
      </c>
      <c r="Q405" s="25" t="inlineStr">
        <is>
          <t>[{"Source": "Internet Movie Database", "Value": "7.7/10"}, {"Source": "Rotten Tomatoes", "Value": "93%"}]</t>
        </is>
      </c>
      <c r="R405" s="32" t="inlineStr">
        <is>
          <t>0</t>
        </is>
      </c>
      <c r="S405" s="46" t="inlineStr">
        <is>
          <t>TV-G</t>
        </is>
      </c>
      <c r="T405" s="31" t="inlineStr">
        <is>
          <t>51</t>
        </is>
      </c>
      <c r="U405" s="53"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05" s="56" t="inlineStr">
        <is>
          <t>0</t>
        </is>
      </c>
      <c r="W405" t="n">
        <v>13400</v>
      </c>
      <c r="X405" t="inlineStr">
        <is>
          <t>[13397, 27287, 140405, 50934, 47182, 147490, 33719, 18846, 13187, 13479, 13675, 5698, 30074, 242022, 13382, 21481, 11202, 1687, 82650, 132344]</t>
        </is>
      </c>
      <c r="Y405" t="inlineStr">
        <is>
          <t>93%</t>
        </is>
      </c>
      <c r="Z405" t="inlineStr">
        <is>
          <t>7.7/10</t>
        </is>
      </c>
      <c r="AA405" t="inlineStr">
        <is>
          <t>N/A</t>
        </is>
      </c>
      <c r="AB405" t="inlineStr">
        <is>
          <t>https://www.youtube.com/embed/c2qkv_RB9-o</t>
        </is>
      </c>
      <c r="AC405" s="96" t="n">
        <v>1731215633548</v>
      </c>
    </row>
    <row r="406" hidden="1">
      <c r="A406" s="87" t="inlineStr">
        <is>
          <t>American Pie</t>
        </is>
      </c>
      <c r="B406" s="77" t="n">
        <v>81</v>
      </c>
      <c r="C406" s="19" t="inlineStr">
        <is>
          <t>American Pie</t>
        </is>
      </c>
      <c r="E406" s="21" t="inlineStr">
        <is>
          <t>Comedy</t>
        </is>
      </c>
      <c r="F406" s="22" t="inlineStr">
        <is>
          <t>Teen</t>
        </is>
      </c>
      <c r="I406" s="73" t="inlineStr">
        <is>
          <t>Universal Pictures</t>
        </is>
      </c>
      <c r="J406" s="62" t="n">
        <v>1999</v>
      </c>
      <c r="K406">
        <f>ROW(K406)-1</f>
        <v/>
      </c>
      <c r="L406"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06" t="inlineStr">
        <is>
          <t>At a high-school party, four friends find that losing their collective virginity isn't as easy as they had thought. But they still believe that they need to do so before college. To motivate themselves, they enter a pact to all "score" by their senior prom.</t>
        </is>
      </c>
      <c r="N406" t="inlineStr">
        <is>
          <t>https://image.tmdb.org/t/p/w500/n0nglZOU2uLMAwf1glc6dEWvojC.jpg</t>
        </is>
      </c>
      <c r="O406" t="inlineStr">
        <is>
          <t>Jason Biggs, Chris Klein, Thomas Ian Nicholas, Alyson Hannigan, Shannon Elizabeth, Tara Reid, Eddie Kaye Thomas, Seann William Scott</t>
        </is>
      </c>
      <c r="P406" t="inlineStr">
        <is>
          <t>Paul Weitz</t>
        </is>
      </c>
      <c r="Q406" s="36" t="inlineStr">
        <is>
          <t>[{"Source": "Internet Movie Database", "Value": "7.0/10"}, {"Source": "Rotten Tomatoes", "Value": "62%"}, {"Source": "Metacritic", "Value": "58/100"}]</t>
        </is>
      </c>
      <c r="R406" t="inlineStr">
        <is>
          <t>235,483,004</t>
        </is>
      </c>
      <c r="S406" t="inlineStr">
        <is>
          <t>R</t>
        </is>
      </c>
      <c r="T406" t="inlineStr">
        <is>
          <t>95</t>
        </is>
      </c>
      <c r="U406" t="inlineStr">
        <is>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t="inlineStr">
        <is>
          <t>11,000,000</t>
        </is>
      </c>
      <c r="W406" t="n">
        <v>2105</v>
      </c>
      <c r="X406" t="inlineStr">
        <is>
          <t>[2770, 8273, 71552, 9342, 8274, 8277, 817, 26123, 8275, 4258, 22794, 44912, 1359, 11418, 14, 11397, 50544, 872, 11282, 63404]</t>
        </is>
      </c>
      <c r="Y406" t="inlineStr">
        <is>
          <t>62%</t>
        </is>
      </c>
      <c r="Z406" t="inlineStr">
        <is>
          <t>7.0/10</t>
        </is>
      </c>
      <c r="AA406" t="inlineStr">
        <is>
          <t>58/100</t>
        </is>
      </c>
      <c r="AB406" t="inlineStr">
        <is>
          <t>https://www.youtube.com/embed/YXd7ruWo9Gg</t>
        </is>
      </c>
      <c r="AC406" s="96" t="n">
        <v>1731215633548</v>
      </c>
    </row>
    <row r="407" hidden="1">
      <c r="A407" s="87" t="inlineStr">
        <is>
          <t>Peggy Sue Got Married</t>
        </is>
      </c>
      <c r="B407" s="77" t="n">
        <v>81</v>
      </c>
      <c r="E407" s="21" t="inlineStr">
        <is>
          <t>Fantasy</t>
        </is>
      </c>
      <c r="F407" s="22" t="inlineStr">
        <is>
          <t>Comedy</t>
        </is>
      </c>
      <c r="I407" s="73" t="inlineStr">
        <is>
          <t>TriStar Pictures</t>
        </is>
      </c>
      <c r="J407" s="62" t="n">
        <v>1986</v>
      </c>
      <c r="K407">
        <f>ROW(K407)-1</f>
        <v/>
      </c>
      <c r="L407"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07" t="inlineStr">
        <is>
          <t>Peggy Sue faints at a high school reunion. When she wakes up she finds herself in her own past, just before she finished school.</t>
        </is>
      </c>
      <c r="N407" t="inlineStr">
        <is>
          <t>https://image.tmdb.org/t/p/w500/nhxj5XmhWeZbWH6LP8IRenyEjbt.jpg</t>
        </is>
      </c>
      <c r="O407" t="inlineStr">
        <is>
          <t>Kathleen Turner, Nicolas Cage, Barry Miller, Catherine Hicks, Joan Allen, Kevin J. O'Connor, Jim Carrey, Lisa Jane Persky</t>
        </is>
      </c>
      <c r="P407" t="inlineStr">
        <is>
          <t>Francis Ford Coppola</t>
        </is>
      </c>
      <c r="Q407" t="inlineStr">
        <is>
          <t>[{"Source": "Internet Movie Database", "Value": "6.4/10"}, {"Source": "Rotten Tomatoes", "Value": "87%"}, {"Source": "Metacritic", "Value": "75/100"}]</t>
        </is>
      </c>
      <c r="R407" t="inlineStr">
        <is>
          <t>41,382,841</t>
        </is>
      </c>
      <c r="S407" t="inlineStr">
        <is>
          <t>PG-13</t>
        </is>
      </c>
      <c r="T407" t="inlineStr">
        <is>
          <t>103</t>
        </is>
      </c>
      <c r="U40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t="inlineStr">
        <is>
          <t>18,000,000</t>
        </is>
      </c>
      <c r="W407" t="n">
        <v>10013</v>
      </c>
      <c r="X407" t="inlineStr">
        <is>
          <t>[2148, 44134, 83105, 62001, 64687, 29106, 11038, 43306, 793153, 23719, 36349, 599777, 21765, 58189, 6470, 13597, 10117, 41291, 9710, 364150]</t>
        </is>
      </c>
      <c r="Y407" t="inlineStr">
        <is>
          <t>87%</t>
        </is>
      </c>
      <c r="Z407" t="inlineStr">
        <is>
          <t>6.4/10</t>
        </is>
      </c>
      <c r="AA407" t="inlineStr">
        <is>
          <t>75/100</t>
        </is>
      </c>
      <c r="AB407" t="inlineStr">
        <is>
          <t>https://www.youtube.com/embed/091_NXuANgg</t>
        </is>
      </c>
      <c r="AC407" s="96" t="n">
        <v>1731215633548</v>
      </c>
    </row>
    <row r="408" hidden="1">
      <c r="A408" s="87" t="inlineStr">
        <is>
          <t>I Want You Back</t>
        </is>
      </c>
      <c r="B408" s="77" t="n">
        <v>81</v>
      </c>
      <c r="E408" s="21" t="inlineStr">
        <is>
          <t>RomCom</t>
        </is>
      </c>
      <c r="H408" s="2" t="inlineStr">
        <is>
          <t>Amazon Prime</t>
        </is>
      </c>
      <c r="I408" s="73" t="inlineStr">
        <is>
          <t>Amazon MGM Studios</t>
        </is>
      </c>
      <c r="J408" s="62" t="n">
        <v>2022</v>
      </c>
      <c r="K408">
        <f>ROW(K408)-1</f>
        <v/>
      </c>
      <c r="M408"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08" s="40" t="inlineStr">
        <is>
          <t>https://image.tmdb.org/t/p/w500/AtCGLuDaft5PuELnxaFJf2gxbBd.jpg</t>
        </is>
      </c>
      <c r="O408" s="27" t="inlineStr">
        <is>
          <t>Charlie Day, Jenny Slate, Scott Eastwood, Gina Rodriguez, Manny Jacinto, Clark Backo, Luke David Blumm, Mason Gooding</t>
        </is>
      </c>
      <c r="P408" s="30" t="inlineStr">
        <is>
          <t>Jason Orley</t>
        </is>
      </c>
      <c r="Q408" s="25" t="inlineStr">
        <is>
          <t>[{"Source": "Internet Movie Database", "Value": "6.5/10"}, {"Source": "Rotten Tomatoes", "Value": "87%"}, {"Source": "Metacritic", "Value": "62/100"}]</t>
        </is>
      </c>
      <c r="R408" s="32" t="inlineStr">
        <is>
          <t>0</t>
        </is>
      </c>
      <c r="S408" s="46" t="inlineStr">
        <is>
          <t>R</t>
        </is>
      </c>
      <c r="T408" s="31" t="inlineStr">
        <is>
          <t>117</t>
        </is>
      </c>
      <c r="U408" s="53"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08" s="56" t="inlineStr">
        <is>
          <t>0</t>
        </is>
      </c>
      <c r="W408" t="n">
        <v>680860</v>
      </c>
      <c r="X408" t="inlineStr">
        <is>
          <t>[778970, 896713, 892216, 789171, 437463, 543915, 5767, 10388, 746817, 845404, 446170, 829503, 208763, 869641, 936960, 1017633, 763329, 504827, 80591, 703451]</t>
        </is>
      </c>
      <c r="Y408" t="inlineStr">
        <is>
          <t>87%</t>
        </is>
      </c>
      <c r="Z408" t="inlineStr">
        <is>
          <t>6.5/10</t>
        </is>
      </c>
      <c r="AA408" t="inlineStr">
        <is>
          <t>62/100</t>
        </is>
      </c>
      <c r="AB408" t="inlineStr">
        <is>
          <t>https://www.youtube.com/embed/o31abr8E0qU</t>
        </is>
      </c>
      <c r="AC408" s="96" t="n">
        <v>1731215633548</v>
      </c>
    </row>
    <row r="409" hidden="1">
      <c r="A409" s="87" t="inlineStr">
        <is>
          <t>May December</t>
        </is>
      </c>
      <c r="B409" s="77" t="n">
        <v>81</v>
      </c>
      <c r="E409" s="21" t="inlineStr">
        <is>
          <t>Drama</t>
        </is>
      </c>
      <c r="H409" s="2" t="inlineStr">
        <is>
          <t>Netflix</t>
        </is>
      </c>
      <c r="I409" s="73" t="inlineStr">
        <is>
          <t>Netflix</t>
        </is>
      </c>
      <c r="J409" s="62" t="n">
        <v>2023</v>
      </c>
      <c r="K409">
        <f>ROW(K409)-1</f>
        <v/>
      </c>
      <c r="L409"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09" s="65" t="inlineStr">
        <is>
          <t>Twenty years after their notorious tabloid romance gripped the nation, a married couple buckles under the pressure when an actress arrives to do research for a film about their past.</t>
        </is>
      </c>
      <c r="N409" s="40" t="inlineStr">
        <is>
          <t>https://image.tmdb.org/t/p/w500/yibtHDMO70RueiEmtrcJeTiiHFo.jpg</t>
        </is>
      </c>
      <c r="O409" s="27" t="inlineStr">
        <is>
          <t>Natalie Portman, Julianne Moore, Chris Tenzis, Charles Melton, Andrea Frankle, Gabriel Chung, Mikenzie Taylor, Elizabeth Yu</t>
        </is>
      </c>
      <c r="P409" s="30" t="inlineStr">
        <is>
          <t>Todd Haynes</t>
        </is>
      </c>
      <c r="Q409" s="25" t="inlineStr">
        <is>
          <t>[{"Source": "Internet Movie Database", "Value": "6.8/10"}, {"Source": "Rotten Tomatoes", "Value": "91%"}, {"Source": "Metacritic", "Value": "81/100"}]</t>
        </is>
      </c>
      <c r="R409" s="74" t="inlineStr">
        <is>
          <t>4,232,370</t>
        </is>
      </c>
      <c r="S409" s="46" t="inlineStr">
        <is>
          <t>R</t>
        </is>
      </c>
      <c r="T409" s="31" t="inlineStr">
        <is>
          <t>117</t>
        </is>
      </c>
      <c r="U409"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09" s="75" t="inlineStr">
        <is>
          <t>20,000,000</t>
        </is>
      </c>
      <c r="W409" t="n">
        <v>839369</v>
      </c>
      <c r="X409" t="inlineStr">
        <is>
          <t>[869886, 995749, 855263, 915935, 1084066, 523607, 986054, 840430, 895549, 970948, 942881, 1142518, 1204912, 1029880, 1171816, 1045842, 21531, 1151344, 958855, 1084765]</t>
        </is>
      </c>
      <c r="Y409" t="inlineStr">
        <is>
          <t>91%</t>
        </is>
      </c>
      <c r="Z409" t="inlineStr">
        <is>
          <t>6.8/10</t>
        </is>
      </c>
      <c r="AA409" t="inlineStr">
        <is>
          <t>81/100</t>
        </is>
      </c>
      <c r="AB409" t="inlineStr">
        <is>
          <t>https://www.youtube.com/embed/8z3JaevxEMA</t>
        </is>
      </c>
      <c r="AC409" s="96" t="n">
        <v>1731215633548</v>
      </c>
    </row>
    <row r="410" hidden="1">
      <c r="A410" s="87" t="inlineStr">
        <is>
          <t>Isle of Dogs</t>
        </is>
      </c>
      <c r="B410" s="77" t="n">
        <v>81</v>
      </c>
      <c r="E410" s="21" t="inlineStr">
        <is>
          <t>Animated</t>
        </is>
      </c>
      <c r="F410" s="22" t="inlineStr">
        <is>
          <t>Stop-Motion</t>
        </is>
      </c>
      <c r="I410" s="73" t="inlineStr">
        <is>
          <t>20th Century Studios</t>
        </is>
      </c>
      <c r="J410" s="62" t="n">
        <v>2018</v>
      </c>
      <c r="K410">
        <f>ROW(K410)-1</f>
        <v/>
      </c>
      <c r="M410" s="65" t="inlineStr">
        <is>
          <t>In the future, an outbreak of canine flu leads the mayor of a Japanese city to banish all dogs to an island used as a garbage dump. The outcasts must soon embark on an epic journey when a 12-year-old boy arrives on the island to find his beloved pet.</t>
        </is>
      </c>
      <c r="N410" s="40" t="inlineStr">
        <is>
          <t>https://image.tmdb.org/t/p/w500/c0nUX6Q1ZB0P2t1Jo6EeFSVnOGQ.jpg</t>
        </is>
      </c>
      <c r="O410" s="27" t="inlineStr">
        <is>
          <t>Bryan Cranston, Koyu Rankin, Bob Balaban, Edward Norton, Bill Murray, Jeff Goldblum, Kunichi Nomura, Fisher Stevens</t>
        </is>
      </c>
      <c r="P410" s="30" t="inlineStr">
        <is>
          <t>Wes Anderson</t>
        </is>
      </c>
      <c r="Q410" s="25" t="inlineStr">
        <is>
          <t>[{"Source": "Internet Movie Database", "Value": "7.8/10"}, {"Source": "Rotten Tomatoes", "Value": "90%"}, {"Source": "Metacritic", "Value": "82/100"}]</t>
        </is>
      </c>
      <c r="R410" s="74" t="inlineStr">
        <is>
          <t>64,337,744</t>
        </is>
      </c>
      <c r="S410" s="46" t="inlineStr">
        <is>
          <t>PG-13</t>
        </is>
      </c>
      <c r="T410" s="31" t="inlineStr">
        <is>
          <t>101</t>
        </is>
      </c>
      <c r="U410" s="53"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75" t="inlineStr">
        <is>
          <t>62,770,198</t>
        </is>
      </c>
      <c r="W410" t="n">
        <v>399174</v>
      </c>
      <c r="X410" t="inlineStr">
        <is>
          <t>[10315, 9428, 83666, 426426, 120467, 4538, 333339, 400617, 417670, 387592, 11545, 542178, 537996, 402897, 404368, 435129, 823754, 375262, 447332, 340613]</t>
        </is>
      </c>
      <c r="Y410" t="inlineStr">
        <is>
          <t>90%</t>
        </is>
      </c>
      <c r="Z410" t="inlineStr">
        <is>
          <t>7.8/10</t>
        </is>
      </c>
      <c r="AA410" t="inlineStr">
        <is>
          <t>82/100</t>
        </is>
      </c>
      <c r="AB410" t="inlineStr">
        <is>
          <t>https://www.youtube.com/embed/dt__kig8PVU</t>
        </is>
      </c>
      <c r="AC410" s="96" t="n">
        <v>1731215633548</v>
      </c>
    </row>
    <row r="411" hidden="1">
      <c r="A411" s="87" t="inlineStr">
        <is>
          <t>Love and Monsters</t>
        </is>
      </c>
      <c r="B411" s="77" t="n">
        <v>81</v>
      </c>
      <c r="E411" s="21" t="inlineStr">
        <is>
          <t>Adventure</t>
        </is>
      </c>
      <c r="F411" s="22" t="inlineStr">
        <is>
          <t>Action</t>
        </is>
      </c>
      <c r="I411" s="73" t="inlineStr">
        <is>
          <t>Paramount Pictures</t>
        </is>
      </c>
      <c r="J411" s="62" t="n">
        <v>2020</v>
      </c>
      <c r="K411">
        <f>ROW(K411)-1</f>
        <v/>
      </c>
      <c r="M411"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11" s="40" t="inlineStr">
        <is>
          <t>https://image.tmdb.org/t/p/w500/718NnyxyQuBQcGWt9sdelA1Zc3h.jpg</t>
        </is>
      </c>
      <c r="O411" s="27" t="inlineStr">
        <is>
          <t>Dylan O'Brien, Jessica Henwick, Michael Rooker, Dan Ewing, Ariana Greenblatt, Ellen Hollman, Tre Hale, Pacharo Mzembe</t>
        </is>
      </c>
      <c r="P411" s="30" t="inlineStr">
        <is>
          <t>Michael Matthews</t>
        </is>
      </c>
      <c r="Q411" s="25" t="inlineStr">
        <is>
          <t>[{"Source": "Internet Movie Database", "Value": "6.9/10"}, {"Source": "Rotten Tomatoes", "Value": "94%"}, {"Source": "Metacritic", "Value": "63/100"}]</t>
        </is>
      </c>
      <c r="R411" s="74" t="inlineStr">
        <is>
          <t>1,122,066</t>
        </is>
      </c>
      <c r="S411" s="46" t="inlineStr">
        <is>
          <t>PG-13</t>
        </is>
      </c>
      <c r="T411" s="31" t="inlineStr">
        <is>
          <t>109</t>
        </is>
      </c>
      <c r="U411" s="53" t="inlineStr">
        <is>
          <t>{"link": "https://www.themoviedb.org/movie/590223-love-and-monsters/watch?locale=CA", "rent": [{"logo_path": "/yFGu4sSzwUMfhwmSsZgez8QhaVl.jpg", "provider_id": 331, "provider_name": "FlixFling", "display_priority": 32}], "flatrate": [{"logo_path": "/pbpMk2JmcoNnQwx5JGpXngfoWtp.jpg", "provider_id": 8, "provider_name": "Netflix", "display_priority": 0}, {"logo_path": "/kICQccvOh8AIBMHGkBXJ047xeHN.jpg", "provider_id": 1796, "provider_name": "Netflix basic with Ads", "display_priority": 110}]}</t>
        </is>
      </c>
      <c r="V411" s="75" t="inlineStr">
        <is>
          <t>30,000,000</t>
        </is>
      </c>
      <c r="W411" t="n">
        <v>590223</v>
      </c>
      <c r="X411" t="inlineStr">
        <is>
          <t>[785539, 559581, 501929, 715978, 531219, 340102, 615678, 347754, 806643, 652004, 787428, 412656, 631060, 520663, 528085, 200727, 663558, 503736, 571384, 460465]</t>
        </is>
      </c>
      <c r="Y411" t="inlineStr">
        <is>
          <t>94%</t>
        </is>
      </c>
      <c r="Z411" t="inlineStr">
        <is>
          <t>6.9/10</t>
        </is>
      </c>
      <c r="AA411" t="inlineStr">
        <is>
          <t>63/100</t>
        </is>
      </c>
      <c r="AB411" t="inlineStr">
        <is>
          <t>https://www.youtube.com/embed/DdIHtymX_Fc</t>
        </is>
      </c>
      <c r="AC411" s="96" t="n">
        <v>1731215633548</v>
      </c>
    </row>
    <row r="412" hidden="1">
      <c r="A412" s="87" t="inlineStr">
        <is>
          <t>Lady and the Tramp</t>
        </is>
      </c>
      <c r="B412" s="77" t="n">
        <v>81</v>
      </c>
      <c r="C412" s="19" t="inlineStr">
        <is>
          <t>Disney Animation</t>
        </is>
      </c>
      <c r="E412" s="21" t="inlineStr">
        <is>
          <t>Animated</t>
        </is>
      </c>
      <c r="I412" s="73" t="inlineStr">
        <is>
          <t>Disney</t>
        </is>
      </c>
      <c r="J412" s="62" t="n">
        <v>1955</v>
      </c>
      <c r="K412">
        <f>ROW(K412)-1</f>
        <v/>
      </c>
      <c r="M412" s="65" t="inlineStr">
        <is>
          <t>Lady, a golden cocker spaniel, meets up with a mongrel dog who calls himself the Tramp. He is obviously from the wrong side of town, but happenings at Lady's home make her decide to travel with him for a while.</t>
        </is>
      </c>
      <c r="N412" s="40" t="inlineStr">
        <is>
          <t>https://image.tmdb.org/t/p/w500/340NcWz9SQXWQyf4oicMxjbrLOb.jpg</t>
        </is>
      </c>
      <c r="O412" s="27" t="inlineStr">
        <is>
          <t>Barbara Luddy, Larry Roberts, Peggy Lee, Bill Thompson, Bill Baucom, Stan Freberg, Verna Felton, Alan Reed</t>
        </is>
      </c>
      <c r="P412" s="30" t="inlineStr">
        <is>
          <t>Clyde Geronimi, Wilfred Jackson, Hamilton Luske</t>
        </is>
      </c>
      <c r="Q412" s="25" t="inlineStr">
        <is>
          <t>[{"Source": "Internet Movie Database", "Value": "7.3/10"}, {"Source": "Rotten Tomatoes", "Value": "93%"}, {"Source": "Metacritic", "Value": "78/100"}]</t>
        </is>
      </c>
      <c r="R412" s="74" t="inlineStr">
        <is>
          <t>36,359,037</t>
        </is>
      </c>
      <c r="S412" s="46" t="inlineStr">
        <is>
          <t>G</t>
        </is>
      </c>
      <c r="T412" s="31" t="inlineStr">
        <is>
          <t>76</t>
        </is>
      </c>
      <c r="U412"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2" s="75" t="inlineStr">
        <is>
          <t>4,000,000</t>
        </is>
      </c>
      <c r="W412" t="n">
        <v>10340</v>
      </c>
      <c r="X412" t="inlineStr">
        <is>
          <t>[18269, 10882, 11360, 10693, 12230, 3170, 10948, 12092, 512895, 10895, 10112, 11544, 9325, 10545, 11224, 10530, 53217, 37135, 11886, 10198]</t>
        </is>
      </c>
      <c r="Y412" t="inlineStr">
        <is>
          <t>93%</t>
        </is>
      </c>
      <c r="Z412" t="inlineStr">
        <is>
          <t>7.3/10</t>
        </is>
      </c>
      <c r="AA412" t="inlineStr">
        <is>
          <t>78/100</t>
        </is>
      </c>
      <c r="AB412" t="inlineStr">
        <is>
          <t>https://www.youtube.com/embed/SAoLpLXvGN0</t>
        </is>
      </c>
      <c r="AC412" s="96" t="n">
        <v>1731215633548</v>
      </c>
    </row>
    <row r="413" hidden="1">
      <c r="A413" s="87" t="inlineStr">
        <is>
          <t>Phineas and Ferb the Movie: Candace Against the Universe</t>
        </is>
      </c>
      <c r="B413" s="77" t="n">
        <v>80</v>
      </c>
      <c r="C413" s="19" t="inlineStr">
        <is>
          <t>Disney Animation</t>
        </is>
      </c>
      <c r="E413" s="21" t="inlineStr">
        <is>
          <t>Animated</t>
        </is>
      </c>
      <c r="H413" s="2" t="inlineStr">
        <is>
          <t>Disney+</t>
        </is>
      </c>
      <c r="I413" s="73" t="inlineStr">
        <is>
          <t>Disney</t>
        </is>
      </c>
      <c r="J413" s="62" t="n">
        <v>2020</v>
      </c>
      <c r="K413">
        <f>ROW(K413)-1</f>
        <v/>
      </c>
      <c r="M413" s="65" t="inlineStr">
        <is>
          <t>Phineas and Ferb travel across the galaxy to rescue their older sister Candace, who has been abducted by aliens and taken to a utopia in a far-off planet, free of her pesky little brothers.</t>
        </is>
      </c>
      <c r="N413" s="40" t="inlineStr">
        <is>
          <t>https://image.tmdb.org/t/p/w500/n6hptKS7Y0ZjkYwbqKOK3jz9XAC.jpg</t>
        </is>
      </c>
      <c r="O413" s="27" t="inlineStr">
        <is>
          <t>Ashley Tisdale, Vincent Martella, David Errigo Jr., Dan Povenmire, Olivia Olson, Alyson Stoner, Bobby Gaylor, Maulik Pancholy</t>
        </is>
      </c>
      <c r="P413" s="30" t="inlineStr">
        <is>
          <t>Bob Bowen</t>
        </is>
      </c>
      <c r="Q413" s="25" t="inlineStr">
        <is>
          <t>[{"Source": "Internet Movie Database", "Value": "7.0/10"}, {"Source": "Rotten Tomatoes", "Value": "100%"}, {"Source": "Metacritic", "Value": "77/100"}]</t>
        </is>
      </c>
      <c r="R413" s="32" t="inlineStr">
        <is>
          <t>0</t>
        </is>
      </c>
      <c r="S413" s="46" t="inlineStr">
        <is>
          <t>TV-G</t>
        </is>
      </c>
      <c r="T413" s="31" t="inlineStr">
        <is>
          <t>85</t>
        </is>
      </c>
      <c r="U413" s="53" t="inlineStr">
        <is>
          <t>{"link": "https://www.themoviedb.org/movie/594328-phineas-and-ferb-the-movie-candace-against-the-universe/watch?locale=CA", "flatrate": [{"logo_path": "/97yvRBw1GzX7fXprcF80er19ot.jpg", "provider_id": 337, "provider_name": "Disney Plus", "display_priority": 1}]}</t>
        </is>
      </c>
      <c r="V413" s="56" t="inlineStr">
        <is>
          <t>0</t>
        </is>
      </c>
      <c r="W413" t="n">
        <v>594328</v>
      </c>
      <c r="X413" t="inlineStr">
        <is>
          <t>[59990, 392216, 466852, 508802, 736206, 765613, 932133, 58250, 889358, 71689, 284019, 738362, 261103, 247182, 10490, 601165, 105965, 658777, 43931, 528644]</t>
        </is>
      </c>
      <c r="Y413" t="inlineStr">
        <is>
          <t>100%</t>
        </is>
      </c>
      <c r="Z413" t="inlineStr">
        <is>
          <t>7.0/10</t>
        </is>
      </c>
      <c r="AA413" t="inlineStr">
        <is>
          <t>77/100</t>
        </is>
      </c>
      <c r="AB413" t="inlineStr">
        <is>
          <t>https://www.youtube.com/embed/w7FySIfypLc</t>
        </is>
      </c>
      <c r="AC413" s="96" t="n">
        <v>1731215633548</v>
      </c>
    </row>
    <row r="414" hidden="1">
      <c r="A414" s="87" t="inlineStr">
        <is>
          <t>The Bourne Ultimatum</t>
        </is>
      </c>
      <c r="B414" s="77" t="n">
        <v>80</v>
      </c>
      <c r="C414" s="19" t="inlineStr">
        <is>
          <t>Bourne Saga</t>
        </is>
      </c>
      <c r="E414" s="21" t="inlineStr">
        <is>
          <t>Action</t>
        </is>
      </c>
      <c r="I414" s="73" t="inlineStr">
        <is>
          <t>Universal Pictures</t>
        </is>
      </c>
      <c r="J414" s="62" t="n">
        <v>2007</v>
      </c>
      <c r="K414">
        <f>ROW(K414)-1</f>
        <v/>
      </c>
      <c r="M414"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14" s="40" t="inlineStr">
        <is>
          <t>https://image.tmdb.org/t/p/w500/15rMz5MRXFp7CP4VxhjYw4y0FUn.jpg</t>
        </is>
      </c>
      <c r="O414" s="27" t="inlineStr">
        <is>
          <t>Matt Damon, Julia Stiles, David Strathairn, Scott Glenn, Paddy Considine, Edgar Ramírez, Albert Finney, Joan Allen</t>
        </is>
      </c>
      <c r="P414" s="30" t="inlineStr">
        <is>
          <t>Paul Greengrass</t>
        </is>
      </c>
      <c r="Q414" s="25" t="inlineStr">
        <is>
          <t>[{"Source": "Internet Movie Database", "Value": "8.0/10"}, {"Source": "Rotten Tomatoes", "Value": "92%"}, {"Source": "Metacritic", "Value": "85/100"}]</t>
        </is>
      </c>
      <c r="R414" s="74" t="inlineStr">
        <is>
          <t>442,824,138</t>
        </is>
      </c>
      <c r="S414" s="46" t="inlineStr">
        <is>
          <t>PG-13</t>
        </is>
      </c>
      <c r="T414" s="31" t="inlineStr">
        <is>
          <t>115</t>
        </is>
      </c>
      <c r="U414" s="53" t="inlineStr">
        <is>
          <t>{"link": "https://www.themoviedb.org/movie/2503-the-bourne-ultimatum/watch?locale=CA",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75" t="inlineStr">
        <is>
          <t>70,000,000</t>
        </is>
      </c>
      <c r="W414" t="n">
        <v>2503</v>
      </c>
      <c r="X414" t="inlineStr">
        <is>
          <t>[2502, 49040, 2501, 324668, 4638, 13804, 2789, 1422, 68734, 298, 3594, 10483, 16320, 5915, 675, 1858, 16869, 9543, 22538, 58]</t>
        </is>
      </c>
      <c r="Y414" t="inlineStr">
        <is>
          <t>92%</t>
        </is>
      </c>
      <c r="Z414" t="inlineStr">
        <is>
          <t>8.0/10</t>
        </is>
      </c>
      <c r="AA414" t="inlineStr">
        <is>
          <t>85/100</t>
        </is>
      </c>
      <c r="AB414" t="inlineStr">
        <is>
          <t>https://www.youtube.com/embed/ohkW_xbPl9A</t>
        </is>
      </c>
      <c r="AC414" s="96" t="n">
        <v>1731215633548</v>
      </c>
    </row>
    <row r="415" hidden="1">
      <c r="A415" s="87" t="inlineStr">
        <is>
          <t>Onward</t>
        </is>
      </c>
      <c r="B415" s="77" t="n">
        <v>80</v>
      </c>
      <c r="C415" s="19" t="inlineStr">
        <is>
          <t>Pixar</t>
        </is>
      </c>
      <c r="E415" s="21" t="inlineStr">
        <is>
          <t>Animated</t>
        </is>
      </c>
      <c r="I415" s="73" t="inlineStr">
        <is>
          <t>Disney</t>
        </is>
      </c>
      <c r="J415" s="62" t="n">
        <v>2020</v>
      </c>
      <c r="K415">
        <f>ROW(K415)-1</f>
        <v/>
      </c>
      <c r="M415" s="65" t="inlineStr">
        <is>
          <t>In a suburban fantasy world, two teenage elf brothers embark on an extraordinary quest to discover if there is still a little magic left out there.</t>
        </is>
      </c>
      <c r="N415" s="40" t="inlineStr">
        <is>
          <t>https://image.tmdb.org/t/p/w500/f4aul3FyD3jv3v4bul1IrkWZvzq.jpg</t>
        </is>
      </c>
      <c r="O415" s="27" t="inlineStr">
        <is>
          <t>Tom Holland, Chris Pratt, Julia Louis-Dreyfus, Octavia Spencer, Mel Rodriguez, Kyle Bornheimer, Lena Waithe, Ali Wong</t>
        </is>
      </c>
      <c r="P415" s="30" t="inlineStr">
        <is>
          <t>Dan Scanlon</t>
        </is>
      </c>
      <c r="Q415" s="25" t="inlineStr">
        <is>
          <t>[{"Source": "Internet Movie Database", "Value": "7.4/10"}, {"Source": "Rotten Tomatoes", "Value": "88%"}, {"Source": "Metacritic", "Value": "61/100"}]</t>
        </is>
      </c>
      <c r="R415" s="74" t="inlineStr">
        <is>
          <t>141,940,042</t>
        </is>
      </c>
      <c r="S415" s="46" t="inlineStr">
        <is>
          <t>PG</t>
        </is>
      </c>
      <c r="T415" s="31" t="inlineStr">
        <is>
          <t>103</t>
        </is>
      </c>
      <c r="U415" s="53"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5" s="75" t="inlineStr">
        <is>
          <t>200,000,000</t>
        </is>
      </c>
      <c r="W415" t="n">
        <v>508439</v>
      </c>
      <c r="X415" t="inlineStr">
        <is>
          <t>[431693, 508442, 330457, 570670, 338762, 448119, 514847, 454626, 385103, 446893, 522627, 481848, 512200, 301528, 556678, 431580, 664031, 585077, 449985, 495764]</t>
        </is>
      </c>
      <c r="Y415" t="inlineStr">
        <is>
          <t>88%</t>
        </is>
      </c>
      <c r="Z415" t="inlineStr">
        <is>
          <t>7.4/10</t>
        </is>
      </c>
      <c r="AA415" t="inlineStr">
        <is>
          <t>61/100</t>
        </is>
      </c>
      <c r="AB415" t="inlineStr">
        <is>
          <t>https://www.youtube.com/embed/HxKXiQvyG_o</t>
        </is>
      </c>
      <c r="AC415" s="96" t="n">
        <v>1731215633548</v>
      </c>
    </row>
    <row r="416" hidden="1">
      <c r="A416" s="87" t="inlineStr">
        <is>
          <t>Harry Potter and the Sorcerer's Stone</t>
        </is>
      </c>
      <c r="B416" s="77" t="n">
        <v>80</v>
      </c>
      <c r="C416" s="19" t="inlineStr">
        <is>
          <t>Wizarding World</t>
        </is>
      </c>
      <c r="D416" s="20" t="inlineStr">
        <is>
          <t>Harry Potter</t>
        </is>
      </c>
      <c r="E416" s="21" t="inlineStr">
        <is>
          <t>Fantasy</t>
        </is>
      </c>
      <c r="F416" s="22" t="inlineStr">
        <is>
          <t>Family</t>
        </is>
      </c>
      <c r="I416" s="73" t="inlineStr">
        <is>
          <t>Universal Pictures</t>
        </is>
      </c>
      <c r="J416" s="62" t="n">
        <v>2001</v>
      </c>
      <c r="K416">
        <f>ROW(K416)-1</f>
        <v/>
      </c>
      <c r="M416"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16" s="40" t="inlineStr">
        <is>
          <t>https://image.tmdb.org/t/p/w500/wuMc08IPKEatf9rnMNXvIDxqP4W.jpg</t>
        </is>
      </c>
      <c r="O416" s="27" t="inlineStr">
        <is>
          <t>Daniel Radcliffe, Rupert Grint, Emma Watson, Richard Harris, Tom Felton, Alan Rickman, Robbie Coltrane, Maggie Smith</t>
        </is>
      </c>
      <c r="P416" s="30" t="inlineStr">
        <is>
          <t>Chris Columbus</t>
        </is>
      </c>
      <c r="Q416" s="25" t="inlineStr">
        <is>
          <t>[{"Source": "Internet Movie Database", "Value": "7.6/10"}, {"Source": "Rotten Tomatoes", "Value": "80%"}, {"Source": "Metacritic", "Value": "65/100"}]</t>
        </is>
      </c>
      <c r="R416" s="74" t="inlineStr">
        <is>
          <t>976,475,550</t>
        </is>
      </c>
      <c r="S416" s="46" t="inlineStr">
        <is>
          <t>PG</t>
        </is>
      </c>
      <c r="T416" s="31" t="inlineStr">
        <is>
          <t>152</t>
        </is>
      </c>
      <c r="U416" s="53"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75" t="inlineStr">
        <is>
          <t>125,000,000</t>
        </is>
      </c>
      <c r="W416" t="n">
        <v>671</v>
      </c>
      <c r="X416" t="inlineStr">
        <is>
          <t>[672, 674, 767, 673, 675, 12444, 12445, 120, 22, 1865, 585, 56292, 14160, 597, 808, 24428, 259316, 41154, 122917, 771]</t>
        </is>
      </c>
      <c r="Y416" t="inlineStr">
        <is>
          <t>80%</t>
        </is>
      </c>
      <c r="Z416" t="inlineStr">
        <is>
          <t>7.6/10</t>
        </is>
      </c>
      <c r="AA416" t="inlineStr">
        <is>
          <t>65/100</t>
        </is>
      </c>
      <c r="AB416" t="inlineStr">
        <is>
          <t>https://www.youtube.com/embed/l91Km49W9qI</t>
        </is>
      </c>
      <c r="AC416" s="96" t="n">
        <v>1731215633548</v>
      </c>
    </row>
    <row r="417" hidden="1">
      <c r="A417" s="87" t="inlineStr">
        <is>
          <t>Jumanji</t>
        </is>
      </c>
      <c r="B417" s="77" t="n">
        <v>80</v>
      </c>
      <c r="C417" s="19" t="inlineStr">
        <is>
          <t>Jumanji</t>
        </is>
      </c>
      <c r="E417" s="21" t="inlineStr">
        <is>
          <t>Adventure</t>
        </is>
      </c>
      <c r="I417" s="73" t="inlineStr">
        <is>
          <t>Sony Pictures</t>
        </is>
      </c>
      <c r="J417" s="62" t="n">
        <v>1995</v>
      </c>
      <c r="K417">
        <f>ROW(K417)-1</f>
        <v/>
      </c>
      <c r="M417"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17" s="40" t="inlineStr">
        <is>
          <t>https://image.tmdb.org/t/p/w500/bdHG5Mo83VPobeZZdlSz0Y7HQHB.jpg</t>
        </is>
      </c>
      <c r="O417" s="27" t="inlineStr">
        <is>
          <t>Robin Williams, Kirsten Dunst, Bradley Pierce, Bonnie Hunt, Jonathan Hyde, Bebe Neuwirth, David Alan Grier, Adam Hann-Byrd</t>
        </is>
      </c>
      <c r="P417" s="30" t="inlineStr">
        <is>
          <t>Joe Johnston</t>
        </is>
      </c>
      <c r="Q417" s="25" t="inlineStr">
        <is>
          <t>[{"Source": "Internet Movie Database", "Value": "7.1/10"}, {"Source": "Rotten Tomatoes", "Value": "52%"}, {"Source": "Metacritic", "Value": "39/100"}]</t>
        </is>
      </c>
      <c r="R417" s="74" t="inlineStr">
        <is>
          <t>262,821,940</t>
        </is>
      </c>
      <c r="S417" s="46" t="inlineStr">
        <is>
          <t>PG</t>
        </is>
      </c>
      <c r="T417" s="31" t="inlineStr">
        <is>
          <t>104</t>
        </is>
      </c>
      <c r="U417" s="53"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75" t="inlineStr">
        <is>
          <t>65,000,000</t>
        </is>
      </c>
      <c r="W417" t="n">
        <v>8844</v>
      </c>
      <c r="X417" t="inlineStr">
        <is>
          <t>[353486, 6795, 788, 1593, 879, 512200, 329, 7326, 8247, 7095, 801, 489, 771, 21032, 862, 1417, 9587, 854, 9598, 10312]</t>
        </is>
      </c>
      <c r="Y417" t="inlineStr">
        <is>
          <t>52%</t>
        </is>
      </c>
      <c r="Z417" t="inlineStr">
        <is>
          <t>7.1/10</t>
        </is>
      </c>
      <c r="AA417" t="inlineStr">
        <is>
          <t>39/100</t>
        </is>
      </c>
      <c r="AB417" t="inlineStr">
        <is>
          <t>https://www.youtube.com/embed/veszTagaXik</t>
        </is>
      </c>
      <c r="AC417" s="96" t="n">
        <v>1731215633548</v>
      </c>
    </row>
    <row r="418" hidden="1">
      <c r="A418" s="87" t="inlineStr">
        <is>
          <t>Harry Potter and the Chamber of Secrets</t>
        </is>
      </c>
      <c r="B418" s="77" t="n">
        <v>80</v>
      </c>
      <c r="C418" s="19" t="inlineStr">
        <is>
          <t>Wizarding World</t>
        </is>
      </c>
      <c r="D418" s="20" t="inlineStr">
        <is>
          <t>Harry Potter</t>
        </is>
      </c>
      <c r="E418" s="21" t="inlineStr">
        <is>
          <t>Fantasy</t>
        </is>
      </c>
      <c r="F418" s="22" t="inlineStr">
        <is>
          <t>Family</t>
        </is>
      </c>
      <c r="I418" s="73" t="inlineStr">
        <is>
          <t>Warner Bros.</t>
        </is>
      </c>
      <c r="J418" s="62" t="n">
        <v>2002</v>
      </c>
      <c r="K418">
        <f>ROW(K418)-1</f>
        <v/>
      </c>
      <c r="M418"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18" t="inlineStr">
        <is>
          <t>https://image.tmdb.org/t/p/w500/sdEOH0992YZ0QSxgXNIGLq1ToUi.jpg</t>
        </is>
      </c>
      <c r="O418" t="inlineStr">
        <is>
          <t>Daniel Radcliffe, Rupert Grint, Emma Watson, Kenneth Branagh, John Cleese, Robbie Coltrane, Warwick Davis, Richard Griffiths</t>
        </is>
      </c>
      <c r="P418" t="inlineStr">
        <is>
          <t>Chris Columbus</t>
        </is>
      </c>
      <c r="Q418" s="36" t="inlineStr">
        <is>
          <t>[{"Source": "Internet Movie Database", "Value": "7.4/10"}, {"Source": "Rotten Tomatoes", "Value": "82%"}, {"Source": "Metacritic", "Value": "63/100"}]</t>
        </is>
      </c>
      <c r="R418" s="78" t="inlineStr">
        <is>
          <t>876,688,482</t>
        </is>
      </c>
      <c r="S418" t="inlineStr">
        <is>
          <t>PG</t>
        </is>
      </c>
      <c r="T418" t="inlineStr">
        <is>
          <t>161</t>
        </is>
      </c>
      <c r="U418"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78" t="inlineStr">
        <is>
          <t>100,000,000</t>
        </is>
      </c>
      <c r="W418" t="n">
        <v>672</v>
      </c>
      <c r="X418" t="inlineStr">
        <is>
          <t>[673, 674, 671, 767, 675, 14869, 12445, 12444, 64688, 36657, 259316, 1894, 425, 80321, 557, 978870, 121, 58, 2501, 12]</t>
        </is>
      </c>
      <c r="Y418" t="inlineStr">
        <is>
          <t>82%</t>
        </is>
      </c>
      <c r="Z418" t="inlineStr">
        <is>
          <t>7.4/10</t>
        </is>
      </c>
      <c r="AA418" t="inlineStr">
        <is>
          <t>63/100</t>
        </is>
      </c>
      <c r="AB418" t="inlineStr">
        <is>
          <t>https://www.youtube.com/embed/nE11U5iBnH0</t>
        </is>
      </c>
      <c r="AC418" s="96" t="n">
        <v>1731215633548</v>
      </c>
    </row>
    <row r="419" hidden="1">
      <c r="A419" s="87" t="inlineStr">
        <is>
          <t>Freaky</t>
        </is>
      </c>
      <c r="B419" s="77" t="n">
        <v>80</v>
      </c>
      <c r="C419" s="19" t="inlineStr">
        <is>
          <t>Blumhouse</t>
        </is>
      </c>
      <c r="E419" s="21" t="inlineStr">
        <is>
          <t>Comedy</t>
        </is>
      </c>
      <c r="F419" s="22" t="inlineStr">
        <is>
          <t>Slasher</t>
        </is>
      </c>
      <c r="I419" s="73" t="inlineStr">
        <is>
          <t>Universal Pictures</t>
        </is>
      </c>
      <c r="J419" s="62" t="n">
        <v>2020</v>
      </c>
      <c r="K419">
        <f>ROW(K419)-1</f>
        <v/>
      </c>
      <c r="L419" s="68" t="inlineStr">
        <is>
          <t>Funny when it wants to be, and scary when it is supposed to be. A good blend of horror and comedy that never drags. Great performances from Vince Vaughn and Kathryn Newton, who both are funny at times and scary at others.</t>
        </is>
      </c>
      <c r="M419" s="65" t="inlineStr">
        <is>
          <t>A mystical, ancient dagger causes a notorious serial killer to magically switch bodies with a 17-year-old girl.</t>
        </is>
      </c>
      <c r="N419" s="40" t="inlineStr">
        <is>
          <t>https://image.tmdb.org/t/p/w500/8xC6QSyxrpm0D5A6iyHNemEWBVe.jpg</t>
        </is>
      </c>
      <c r="O419" s="27" t="inlineStr">
        <is>
          <t>Vince Vaughn, Kathryn Newton, Celeste O'Connor, Misha Osherovich, Uriah Shelton, Dana Drori, Katie Finneran, Melissa Collazo</t>
        </is>
      </c>
      <c r="P419" s="30" t="inlineStr">
        <is>
          <t>Christopher Landon</t>
        </is>
      </c>
      <c r="Q419" s="25" t="inlineStr">
        <is>
          <t>[{"Source": "Internet Movie Database", "Value": "6.3/10"}, {"Source": "Rotten Tomatoes", "Value": "84%"}, {"Source": "Metacritic", "Value": "67/100"}]</t>
        </is>
      </c>
      <c r="R419" s="74" t="inlineStr">
        <is>
          <t>15,100,000</t>
        </is>
      </c>
      <c r="S419" s="46" t="inlineStr">
        <is>
          <t>R</t>
        </is>
      </c>
      <c r="T419" s="31" t="inlineStr">
        <is>
          <t>102</t>
        </is>
      </c>
      <c r="U419" s="53"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19" s="75" t="inlineStr">
        <is>
          <t>5,000,000</t>
        </is>
      </c>
      <c r="W419" t="n">
        <v>551804</v>
      </c>
      <c r="X419" t="inlineStr">
        <is>
          <t>[556501, 652004, 595149, 615667, 800497, 715123, 676838, 1185743, 744738, 647265, 506407, 583722, 632304, 472815, 548064, 754053, 377060, 521531, 675568, 764837]</t>
        </is>
      </c>
      <c r="Y419" t="inlineStr">
        <is>
          <t>84%</t>
        </is>
      </c>
      <c r="Z419" t="inlineStr">
        <is>
          <t>6.3/10</t>
        </is>
      </c>
      <c r="AA419" t="inlineStr">
        <is>
          <t>67/100</t>
        </is>
      </c>
      <c r="AB419" t="inlineStr">
        <is>
          <t>https://www.youtube.com/embed/EqPnIcDW9g0</t>
        </is>
      </c>
      <c r="AC419" s="96" t="n">
        <v>1731215633548</v>
      </c>
    </row>
    <row r="420" hidden="1">
      <c r="A420" s="87" t="inlineStr">
        <is>
          <t>Deadpool 2</t>
        </is>
      </c>
      <c r="B420" s="77" t="n">
        <v>80</v>
      </c>
      <c r="C420" s="19" t="inlineStr">
        <is>
          <t>Marvel</t>
        </is>
      </c>
      <c r="D420" s="20" t="inlineStr">
        <is>
          <t>X-Men</t>
        </is>
      </c>
      <c r="E420" s="21" t="inlineStr">
        <is>
          <t>Comic Book</t>
        </is>
      </c>
      <c r="F420" s="22" t="inlineStr">
        <is>
          <t>Comedy</t>
        </is>
      </c>
      <c r="I420" s="73" t="inlineStr">
        <is>
          <t>Disney</t>
        </is>
      </c>
      <c r="J420" s="62" t="n">
        <v>2018</v>
      </c>
      <c r="K420">
        <f>ROW(K420)-1</f>
        <v/>
      </c>
      <c r="M420" s="65" t="inlineStr">
        <is>
          <t>Wisecracking mercenary Deadpool battles the evil and powerful Cable and other bad guys to save a boy's life.</t>
        </is>
      </c>
      <c r="N420" s="40" t="inlineStr">
        <is>
          <t>https://image.tmdb.org/t/p/w500/to0spRl1CMDvyUbOnbb4fTk3VAd.jpg</t>
        </is>
      </c>
      <c r="O420" s="27" t="inlineStr">
        <is>
          <t>Ryan Reynolds, Josh Brolin, Morena Baccarin, Julian Dennison, Zazie Beetz, T.J. Miller, Leslie Uggams, Karan Soni</t>
        </is>
      </c>
      <c r="P420" s="30" t="inlineStr">
        <is>
          <t>David Leitch</t>
        </is>
      </c>
      <c r="Q420" s="25" t="inlineStr">
        <is>
          <t>[{"Source": "Internet Movie Database", "Value": "7.6/10"}, {"Source": "Rotten Tomatoes", "Value": "84%"}, {"Source": "Metacritic", "Value": "66/100"}]</t>
        </is>
      </c>
      <c r="R420" s="74" t="inlineStr">
        <is>
          <t>785,896,632</t>
        </is>
      </c>
      <c r="S420" s="46" t="inlineStr">
        <is>
          <t>R</t>
        </is>
      </c>
      <c r="T420" s="31" t="inlineStr">
        <is>
          <t>120</t>
        </is>
      </c>
      <c r="U420" s="53"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75" t="inlineStr">
        <is>
          <t>110,000,000</t>
        </is>
      </c>
      <c r="W420" t="n">
        <v>383498</v>
      </c>
      <c r="X420" t="inlineStr">
        <is>
          <t>[293660, 348350, 351286, 299536, 284054, 363088, 260513, 402900, 567604, 335983, 333339, 284053, 353081, 395992, 447200, 427641, 395990, 445571, 455980, 533535]</t>
        </is>
      </c>
      <c r="Y420" t="inlineStr">
        <is>
          <t>84%</t>
        </is>
      </c>
      <c r="Z420" t="inlineStr">
        <is>
          <t>7.6/10</t>
        </is>
      </c>
      <c r="AA420" t="inlineStr">
        <is>
          <t>66/100</t>
        </is>
      </c>
      <c r="AB420" t="inlineStr">
        <is>
          <t>https://www.youtube.com/embed/20bpjtCbCz0</t>
        </is>
      </c>
      <c r="AC420" s="96" t="n">
        <v>1731215633548</v>
      </c>
    </row>
    <row r="421" hidden="1">
      <c r="A421" s="87" t="inlineStr">
        <is>
          <t>Avatar</t>
        </is>
      </c>
      <c r="B421" s="77" t="n">
        <v>80</v>
      </c>
      <c r="C421" s="19" t="inlineStr">
        <is>
          <t>Avatar</t>
        </is>
      </c>
      <c r="E421" s="21" t="inlineStr">
        <is>
          <t>Sci-Fi</t>
        </is>
      </c>
      <c r="I421" s="73" t="inlineStr">
        <is>
          <t>20th Century Studios</t>
        </is>
      </c>
      <c r="J421" s="62" t="n">
        <v>2009</v>
      </c>
      <c r="K421">
        <f>ROW(K421)-1</f>
        <v/>
      </c>
      <c r="M421" s="65" t="inlineStr">
        <is>
          <t>In the 22nd century, a paraplegic Marine is dispatched to the moon Pandora on a unique mission, but becomes torn between following orders and protecting an alien civilization.</t>
        </is>
      </c>
      <c r="N421" s="40" t="inlineStr">
        <is>
          <t>https://image.tmdb.org/t/p/w500/kyeqWdyUXW608qlYkRqosgbbJyK.jpg</t>
        </is>
      </c>
      <c r="O421" s="27" t="inlineStr">
        <is>
          <t>Sam Worthington, Zoe Saldaña, Sigourney Weaver, Stephen Lang, Michelle Rodriguez, Giovanni Ribisi, Joel David Moore, CCH Pounder</t>
        </is>
      </c>
      <c r="P421" s="30" t="inlineStr">
        <is>
          <t>James Cameron</t>
        </is>
      </c>
      <c r="Q421" s="25" t="inlineStr">
        <is>
          <t>[{"Source": "Internet Movie Database", "Value": "7.9/10"}, {"Source": "Rotten Tomatoes", "Value": "81%"}, {"Source": "Metacritic", "Value": "83/100"}]</t>
        </is>
      </c>
      <c r="R421" s="74" t="inlineStr">
        <is>
          <t>2,923,706,026</t>
        </is>
      </c>
      <c r="S421" s="46" t="inlineStr">
        <is>
          <t>PG-13</t>
        </is>
      </c>
      <c r="T421" s="31" t="inlineStr">
        <is>
          <t>162</t>
        </is>
      </c>
      <c r="U421" s="53"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1" s="75" t="inlineStr">
        <is>
          <t>237,000,000</t>
        </is>
      </c>
      <c r="W421" t="n">
        <v>19995</v>
      </c>
      <c r="X421" t="inlineStr">
        <is>
          <t>[24428, 68721, 27205, 49026, 76600, 70160, 37724, 68718, 20352, 597, 14161, 118340, 155, 111332, 293660, 120, 550, 19908, 157336, 87827]</t>
        </is>
      </c>
      <c r="Y421" t="inlineStr">
        <is>
          <t>81%</t>
        </is>
      </c>
      <c r="Z421" t="inlineStr">
        <is>
          <t>7.9/10</t>
        </is>
      </c>
      <c r="AA421" t="inlineStr">
        <is>
          <t>83/100</t>
        </is>
      </c>
      <c r="AB421" t="inlineStr">
        <is>
          <t>https://www.youtube.com/embed/jm2sNLIPPvA</t>
        </is>
      </c>
      <c r="AC421" s="96" t="n">
        <v>1731215633548</v>
      </c>
    </row>
    <row r="422" hidden="1">
      <c r="A422" s="87" t="inlineStr">
        <is>
          <t>Crawl</t>
        </is>
      </c>
      <c r="B422" s="77" t="n">
        <v>80</v>
      </c>
      <c r="E422" s="21" t="inlineStr">
        <is>
          <t>Horror</t>
        </is>
      </c>
      <c r="F422" s="22" t="inlineStr">
        <is>
          <t>Thriller</t>
        </is>
      </c>
      <c r="I422" s="73" t="inlineStr">
        <is>
          <t>Paramount Pictures</t>
        </is>
      </c>
      <c r="J422" s="62" t="n">
        <v>2019</v>
      </c>
      <c r="K422">
        <f>ROW(K422)-1</f>
        <v/>
      </c>
      <c r="M422"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22" s="40" t="inlineStr">
        <is>
          <t>https://image.tmdb.org/t/p/w500/s73fggD9Pa17XsJLdZp7JjLpVar.jpg</t>
        </is>
      </c>
      <c r="O422" s="27" t="inlineStr">
        <is>
          <t>Kaya Scodelario, Barry Pepper, Morfydd Clark, Ross Anderson, Jose Palma, George Somner, Anson Boon, Ami Metcalf</t>
        </is>
      </c>
      <c r="P422" s="30" t="inlineStr">
        <is>
          <t>Alexandre Aja</t>
        </is>
      </c>
      <c r="Q422" s="25" t="inlineStr">
        <is>
          <t>[{"Source": "Internet Movie Database", "Value": "6.1/10"}, {"Source": "Rotten Tomatoes", "Value": "84%"}, {"Source": "Metacritic", "Value": "60/100"}]</t>
        </is>
      </c>
      <c r="R422" s="74" t="inlineStr">
        <is>
          <t>91,500,000</t>
        </is>
      </c>
      <c r="S422" s="46" t="inlineStr">
        <is>
          <t>R</t>
        </is>
      </c>
      <c r="T422" s="31" t="inlineStr">
        <is>
          <t>87</t>
        </is>
      </c>
      <c r="U422"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75" t="inlineStr">
        <is>
          <t>13,500,000</t>
        </is>
      </c>
      <c r="W422" t="n">
        <v>511987</v>
      </c>
      <c r="X422" t="inlineStr">
        <is>
          <t>[417384, 523139, 530382, 499701, 567733, 546724, 532635, 449684, 547590, 520905, 46441, 550156, 515195, 605804, 400090, 474350, 513045, 571785, 521029, 530385]</t>
        </is>
      </c>
      <c r="Y422" t="inlineStr">
        <is>
          <t>84%</t>
        </is>
      </c>
      <c r="Z422" t="inlineStr">
        <is>
          <t>6.1/10</t>
        </is>
      </c>
      <c r="AA422" t="inlineStr">
        <is>
          <t>60/100</t>
        </is>
      </c>
      <c r="AB422" t="inlineStr">
        <is>
          <t>https://www.youtube.com/embed/H6MLJG0RdDE</t>
        </is>
      </c>
      <c r="AC422" s="96" t="n">
        <v>1731215633548</v>
      </c>
    </row>
    <row r="423" hidden="1">
      <c r="A423" s="87" t="inlineStr">
        <is>
          <t>Women Talking</t>
        </is>
      </c>
      <c r="B423" s="77" t="n">
        <v>80</v>
      </c>
      <c r="E423" s="21" t="inlineStr">
        <is>
          <t>Drama</t>
        </is>
      </c>
      <c r="I423" s="73" t="inlineStr">
        <is>
          <t>United Artists</t>
        </is>
      </c>
      <c r="J423" s="62" t="n">
        <v>2022</v>
      </c>
      <c r="K423">
        <f>ROW(K423)-1</f>
        <v/>
      </c>
      <c r="L423" s="68" t="inlineStr">
        <is>
          <t>Very intense and important subject matter that is delivered in a captivating and relatable way. Great performances from all involved. A heartbreaking and frustrating story.</t>
        </is>
      </c>
      <c r="M423" t="inlineStr">
        <is>
          <t>A group of women in an isolated religious colony struggle to reconcile their faith with a series of sexual assaults committed by the colony's men.</t>
        </is>
      </c>
      <c r="N423" t="inlineStr">
        <is>
          <t>https://image.tmdb.org/t/p/w500/wcTc9GveMMjAdHSlzdE0FaRCtqi.jpg</t>
        </is>
      </c>
      <c r="O423" t="inlineStr">
        <is>
          <t>Rooney Mara, Claire Foy, Jessie Buckley, Ben Whishaw, Judith Ivey, Sheila McCarthy, Michelle McLeod, Kate Hallett</t>
        </is>
      </c>
      <c r="P423" t="inlineStr">
        <is>
          <t>Sarah Polley</t>
        </is>
      </c>
      <c r="Q423" s="36" t="inlineStr">
        <is>
          <t>[{"Source": "Internet Movie Database", "Value": "6.9/10"}, {"Source": "Rotten Tomatoes", "Value": "90%"}, {"Source": "Metacritic", "Value": "79/100"}]</t>
        </is>
      </c>
      <c r="R423" s="78" t="inlineStr">
        <is>
          <t>7,589,419</t>
        </is>
      </c>
      <c r="S423" t="inlineStr">
        <is>
          <t>PG-13</t>
        </is>
      </c>
      <c r="T423" t="inlineStr">
        <is>
          <t>104</t>
        </is>
      </c>
      <c r="U423"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t="inlineStr">
        <is>
          <t>0</t>
        </is>
      </c>
      <c r="W423" t="n">
        <v>777245</v>
      </c>
      <c r="X423" t="inlineStr">
        <is>
          <t>[16166, 41123, 935903, 1104071, 1153182, 584006, 253775, 56853, 821785, 821433, 546493, 1172705, 178382, 482598, 800301, 274504, 817758, 41387, 156708, 1129314]</t>
        </is>
      </c>
      <c r="Y423" t="inlineStr">
        <is>
          <t>90%</t>
        </is>
      </c>
      <c r="Z423" t="inlineStr">
        <is>
          <t>6.9/10</t>
        </is>
      </c>
      <c r="AA423" t="inlineStr">
        <is>
          <t>79/100</t>
        </is>
      </c>
      <c r="AB423" t="inlineStr">
        <is>
          <t>https://www.youtube.com/embed/dH7Sl2h_aHs</t>
        </is>
      </c>
      <c r="AC423" s="96" t="n">
        <v>1731215633548</v>
      </c>
    </row>
    <row r="424" hidden="1">
      <c r="A424" s="87" t="inlineStr">
        <is>
          <t>Black Christmas</t>
        </is>
      </c>
      <c r="B424" s="77" t="n">
        <v>80</v>
      </c>
      <c r="E424" s="21" t="inlineStr">
        <is>
          <t>Horror</t>
        </is>
      </c>
      <c r="F424" s="22" t="inlineStr">
        <is>
          <t>Slasher</t>
        </is>
      </c>
      <c r="G424" s="1" t="inlineStr">
        <is>
          <t>Christmas</t>
        </is>
      </c>
      <c r="I424" s="73" t="inlineStr">
        <is>
          <t>Warner Bros.</t>
        </is>
      </c>
      <c r="J424" s="62" t="n">
        <v>1974</v>
      </c>
      <c r="K424">
        <f>ROW(K424)-1</f>
        <v/>
      </c>
      <c r="L424"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24" t="inlineStr">
        <is>
          <t>As the residents of sorority house Pi Kappa Sigma prepare for the festive season, a stranger begins a series of obscene phone calls with dubious intentions...</t>
        </is>
      </c>
      <c r="N424" t="inlineStr">
        <is>
          <t>https://image.tmdb.org/t/p/w500/qqO98sdPgptFgCua3Z4uZDuPcmP.jpg</t>
        </is>
      </c>
      <c r="O424" t="inlineStr">
        <is>
          <t>Olivia Hussey, John Saxon, Andrea Martin, Bob Clark, Marian Waldman, Margot Kidder, Keir Dullea, James Edmond</t>
        </is>
      </c>
      <c r="P424" t="inlineStr">
        <is>
          <t>Bob Clark</t>
        </is>
      </c>
      <c r="Q424" s="36" t="inlineStr">
        <is>
          <t>[{"Source": "Internet Movie Database", "Value": "7.1/10"}, {"Source": "Rotten Tomatoes", "Value": "71%"}, {"Source": "Metacritic", "Value": "65/100"}]</t>
        </is>
      </c>
      <c r="R424" s="78" t="inlineStr">
        <is>
          <t>4,000,000</t>
        </is>
      </c>
      <c r="S424" t="inlineStr">
        <is>
          <t>R</t>
        </is>
      </c>
      <c r="T424" t="inlineStr">
        <is>
          <t>98</t>
        </is>
      </c>
      <c r="U424" t="inlineStr">
        <is>
          <t>{"link": "https://www.themoviedb.org/movie/16938-black-christmas/watch?locale=CA",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24" s="78" t="inlineStr">
        <is>
          <t>686,000</t>
        </is>
      </c>
      <c r="W424" t="n">
        <v>16938</v>
      </c>
      <c r="X424" t="inlineStr">
        <is>
          <t>[9656, 17711, 551808, 58797, 61703, 35080, 29128, 174678, 136611, 37662, 523249, 814865, 675396, 72221, 83812, 387914, 56978, 62131, 83121, 95043]</t>
        </is>
      </c>
      <c r="Y424" t="inlineStr">
        <is>
          <t>71%</t>
        </is>
      </c>
      <c r="Z424" t="inlineStr">
        <is>
          <t>7.1/10</t>
        </is>
      </c>
      <c r="AA424" t="inlineStr">
        <is>
          <t>65/100</t>
        </is>
      </c>
      <c r="AB424" t="inlineStr">
        <is>
          <t>https://www.youtube.com/embed/k6JuJHmVsh4</t>
        </is>
      </c>
      <c r="AC424" s="96" t="n">
        <v>1731215633548</v>
      </c>
    </row>
    <row r="425" hidden="1">
      <c r="A425" s="87" t="inlineStr">
        <is>
          <t>Child's Play</t>
        </is>
      </c>
      <c r="B425" s="77" t="n">
        <v>80</v>
      </c>
      <c r="C425" s="19" t="inlineStr">
        <is>
          <t>Child's Play</t>
        </is>
      </c>
      <c r="E425" s="21" t="inlineStr">
        <is>
          <t>Horror</t>
        </is>
      </c>
      <c r="I425" s="73" t="inlineStr">
        <is>
          <t>United Artists</t>
        </is>
      </c>
      <c r="J425" s="62" t="n">
        <v>1988</v>
      </c>
      <c r="K425">
        <f>ROW(K425)-1</f>
        <v/>
      </c>
      <c r="L425"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25" t="inlineStr">
        <is>
          <t>An innocent-looking doll is inhabited by the soul of a serial killer who refuses to die.</t>
        </is>
      </c>
      <c r="N425" t="inlineStr">
        <is>
          <t>https://image.tmdb.org/t/p/w500/7jrOhGtRh6YK7sMfvH1E1f36aVx.jpg</t>
        </is>
      </c>
      <c r="O425" t="inlineStr">
        <is>
          <t>Catherine Hicks, Chris Sarandon, Alex Vincent, Brad Dourif, Dinah Manoff, Tommy Swerdlow, Jack Colvin, Neil Giuntoli</t>
        </is>
      </c>
      <c r="P425" t="inlineStr">
        <is>
          <t>Tom Holland</t>
        </is>
      </c>
      <c r="Q425" s="36" t="inlineStr">
        <is>
          <t>[{"Source": "Internet Movie Database", "Value": "6.7/10"}, {"Source": "Rotten Tomatoes", "Value": "74%"}, {"Source": "Metacritic", "Value": "58/100"}]</t>
        </is>
      </c>
      <c r="R425" s="78" t="inlineStr">
        <is>
          <t>44,196,684</t>
        </is>
      </c>
      <c r="S425" t="inlineStr">
        <is>
          <t>R</t>
        </is>
      </c>
      <c r="T425" t="inlineStr">
        <is>
          <t>87</t>
        </is>
      </c>
      <c r="U425" t="inlineStr">
        <is>
          <t>{"link": "https://www.themoviedb.org/movie/10585-child-s-play/watch?locale=CA",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t>
        </is>
      </c>
      <c r="V425" s="78" t="inlineStr">
        <is>
          <t>9,000,000</t>
        </is>
      </c>
      <c r="W425" t="n">
        <v>10585</v>
      </c>
      <c r="X425" t="inlineStr">
        <is>
          <t>[11186, 11187, 533642, 14977, 11932, 11249, 10283, 167032, 25018, 777350, 41966, 744, 948, 2640, 10202, 1370, 13812, 10160, 11357, 581859]</t>
        </is>
      </c>
      <c r="Y425" t="inlineStr">
        <is>
          <t>74%</t>
        </is>
      </c>
      <c r="Z425" t="inlineStr">
        <is>
          <t>6.7/10</t>
        </is>
      </c>
      <c r="AA425" t="inlineStr">
        <is>
          <t>58/100</t>
        </is>
      </c>
      <c r="AB425" t="inlineStr">
        <is>
          <t>https://www.youtube.com/embed/sjiyV8mtXiU</t>
        </is>
      </c>
      <c r="AC425" s="96" t="n">
        <v>1731215633548</v>
      </c>
    </row>
    <row r="426" hidden="1">
      <c r="A426" s="87" t="inlineStr">
        <is>
          <t>Saltburn</t>
        </is>
      </c>
      <c r="B426" s="77" t="n">
        <v>80</v>
      </c>
      <c r="E426" s="21" t="inlineStr">
        <is>
          <t>Thriller</t>
        </is>
      </c>
      <c r="F426" s="22" t="inlineStr">
        <is>
          <t>Dark Comedy</t>
        </is>
      </c>
      <c r="H426" s="2" t="inlineStr">
        <is>
          <t>Amazon Prime</t>
        </is>
      </c>
      <c r="I426" s="73" t="inlineStr">
        <is>
          <t>Amazon MGM Studios</t>
        </is>
      </c>
      <c r="J426" s="62" t="n">
        <v>2023</v>
      </c>
      <c r="K426">
        <f>ROW(K426)-1</f>
        <v/>
      </c>
      <c r="L426"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26"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26" s="40" t="inlineStr">
        <is>
          <t>https://image.tmdb.org/t/p/w500/qjhahNLSZ705B5JP92YMEYPocPz.jpg</t>
        </is>
      </c>
      <c r="O426" s="27" t="inlineStr">
        <is>
          <t>Barry Keoghan, Jacob Elordi, Rosamund Pike, Richard E. Grant, Alison Oliver, Archie Madekwe, Carey Mulligan, Paul Rhys</t>
        </is>
      </c>
      <c r="P426" s="30" t="inlineStr">
        <is>
          <t>Emerald Fennell</t>
        </is>
      </c>
      <c r="Q426" s="25" t="inlineStr">
        <is>
          <t>[{"Source": "Internet Movie Database", "Value": "7.0/10"}, {"Source": "Rotten Tomatoes", "Value": "71%"}]</t>
        </is>
      </c>
      <c r="R426" s="74" t="inlineStr">
        <is>
          <t>21,013,738</t>
        </is>
      </c>
      <c r="S426" s="46" t="inlineStr">
        <is>
          <t>R</t>
        </is>
      </c>
      <c r="T426" s="31" t="inlineStr">
        <is>
          <t>131</t>
        </is>
      </c>
      <c r="U426"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26" s="75" t="inlineStr">
        <is>
          <t>20,000,000</t>
        </is>
      </c>
      <c r="W426" t="n">
        <v>930564</v>
      </c>
      <c r="X426" t="inlineStr">
        <is>
          <t>[523607, 1020006, 792307, 906126, 814776, 582014, 840430, 726209, 466420, 915935, 664341, 508883, 792293, 848326, 1072790, 976893, 823482, 666277, 1071215, 787699]</t>
        </is>
      </c>
      <c r="Y426" t="inlineStr">
        <is>
          <t>71%</t>
        </is>
      </c>
      <c r="Z426" t="inlineStr">
        <is>
          <t>7.0/10</t>
        </is>
      </c>
      <c r="AA426" t="inlineStr">
        <is>
          <t>N/A</t>
        </is>
      </c>
      <c r="AB426" t="inlineStr">
        <is>
          <t>https://www.youtube.com/embed/s8l0llLj1uM</t>
        </is>
      </c>
      <c r="AC426" s="96" t="n">
        <v>1731215633548</v>
      </c>
    </row>
    <row r="427" hidden="1">
      <c r="A427" s="87" t="inlineStr">
        <is>
          <t>Harold &amp; Kumar Go to White Castle</t>
        </is>
      </c>
      <c r="B427" s="77" t="n">
        <v>80</v>
      </c>
      <c r="C427" s="19" t="inlineStr">
        <is>
          <t>Harold &amp; Kumar</t>
        </is>
      </c>
      <c r="E427" s="21" t="inlineStr">
        <is>
          <t>Comedy</t>
        </is>
      </c>
      <c r="I427" s="73" t="inlineStr">
        <is>
          <t>New Line Cinema</t>
        </is>
      </c>
      <c r="J427" s="62" t="n">
        <v>2004</v>
      </c>
      <c r="K427">
        <f>ROW(K427)-1</f>
        <v/>
      </c>
      <c r="L427"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27"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27" t="inlineStr">
        <is>
          <t>https://image.tmdb.org/t/p/w500/5vO7R4xYlDipTp8gzfRbWegO8eb.jpg</t>
        </is>
      </c>
      <c r="O427" t="inlineStr">
        <is>
          <t>John Cho, Kal Penn, Paula Garcés, Neil Patrick Harris, David Krumholtz, Malin Åkerman, Kate Kelton, Brooke D'Orsay</t>
        </is>
      </c>
      <c r="P427" t="inlineStr">
        <is>
          <t>Danny Leiner</t>
        </is>
      </c>
      <c r="Q427" s="36" t="inlineStr">
        <is>
          <t>[{"Source": "Internet Movie Database", "Value": "7.0/10"}, {"Source": "Rotten Tomatoes", "Value": "74%"}, {"Source": "Metacritic", "Value": "64/100"}]</t>
        </is>
      </c>
      <c r="R427" t="inlineStr">
        <is>
          <t>23,936,908</t>
        </is>
      </c>
      <c r="S427" t="inlineStr">
        <is>
          <t>R</t>
        </is>
      </c>
      <c r="T427" t="inlineStr">
        <is>
          <t>88</t>
        </is>
      </c>
      <c r="U427"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427" t="inlineStr">
        <is>
          <t>9,000,000</t>
        </is>
      </c>
      <c r="W427" t="n">
        <v>11282</v>
      </c>
      <c r="X427" t="inlineStr">
        <is>
          <t>[13335, 55465, 264139, 480210, 84383, 14527, 10548, 15698, 25858, 16081, 130358, 1300945, 12715, 13612, 12649, 77864, 454655, 84092, 45887, 5521]</t>
        </is>
      </c>
      <c r="Y427" t="inlineStr">
        <is>
          <t>74%</t>
        </is>
      </c>
      <c r="Z427" t="inlineStr">
        <is>
          <t>7.0/10</t>
        </is>
      </c>
      <c r="AA427" t="inlineStr">
        <is>
          <t>64/100</t>
        </is>
      </c>
      <c r="AB427" t="inlineStr">
        <is>
          <t>https://www.youtube.com/embed/cwP5E15VzRM</t>
        </is>
      </c>
      <c r="AC427" s="96" t="n">
        <v>1731215633548</v>
      </c>
    </row>
    <row r="428" hidden="1">
      <c r="A428" s="87" t="inlineStr">
        <is>
          <t>National Treasure</t>
        </is>
      </c>
      <c r="B428" s="77" t="n">
        <v>80</v>
      </c>
      <c r="C428" s="19" t="inlineStr">
        <is>
          <t>Disney Live Action</t>
        </is>
      </c>
      <c r="D428" s="20" t="inlineStr">
        <is>
          <t>National Treasure</t>
        </is>
      </c>
      <c r="E428" s="21" t="inlineStr">
        <is>
          <t>Adventure</t>
        </is>
      </c>
      <c r="F428" s="22" t="inlineStr">
        <is>
          <t>Family</t>
        </is>
      </c>
      <c r="I428" s="73" t="inlineStr">
        <is>
          <t>Disney</t>
        </is>
      </c>
      <c r="J428" s="62" t="n">
        <v>2004</v>
      </c>
      <c r="K428">
        <f>ROW(K428)-1</f>
        <v/>
      </c>
      <c r="M428"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28" t="inlineStr">
        <is>
          <t>https://image.tmdb.org/t/p/w500/pxL6E4GBOPUG6CdkO9cUQN5VMwI.jpg</t>
        </is>
      </c>
      <c r="O428" t="inlineStr">
        <is>
          <t>Nicolas Cage, Diane Kruger, Justin Bartha, Sean Bean, Jon Voight, Harvey Keitel, Christopher Plummer, David Dayan Fisher</t>
        </is>
      </c>
      <c r="P428" t="inlineStr">
        <is>
          <t>Jon Turteltaub</t>
        </is>
      </c>
      <c r="Q428" s="36" t="inlineStr">
        <is>
          <t>[{"Source": "Internet Movie Database", "Value": "6.9/10"}, {"Source": "Rotten Tomatoes", "Value": "46%"}, {"Source": "Metacritic", "Value": "40/100"}]</t>
        </is>
      </c>
      <c r="R428" s="78" t="inlineStr">
        <is>
          <t>347,500,000</t>
        </is>
      </c>
      <c r="S428" t="inlineStr">
        <is>
          <t>PG</t>
        </is>
      </c>
      <c r="T428" t="inlineStr">
        <is>
          <t>131</t>
        </is>
      </c>
      <c r="U428"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8" s="78" t="inlineStr">
        <is>
          <t>100,000,000</t>
        </is>
      </c>
      <c r="W428" t="n">
        <v>2059</v>
      </c>
      <c r="X428" t="inlineStr">
        <is>
          <t>[6637, 6963, 1948, 9679, 7270, 9708, 10591, 5994, 1701, 12100, 754, 27022, 13811, 301608, 24349, 1250, 71676, 1738, 1734, 11661]</t>
        </is>
      </c>
      <c r="Y428" t="inlineStr">
        <is>
          <t>46%</t>
        </is>
      </c>
      <c r="Z428" t="inlineStr">
        <is>
          <t>6.9/10</t>
        </is>
      </c>
      <c r="AA428" t="inlineStr">
        <is>
          <t>40/100</t>
        </is>
      </c>
      <c r="AB428" t="inlineStr">
        <is>
          <t>https://www.youtube.com/embed/I0u9-5lPP4Q</t>
        </is>
      </c>
      <c r="AC428" s="96" t="n">
        <v>1731215633548</v>
      </c>
    </row>
    <row r="429" hidden="1">
      <c r="A429" s="87" t="inlineStr">
        <is>
          <t>Cars</t>
        </is>
      </c>
      <c r="B429" s="77" t="n">
        <v>80</v>
      </c>
      <c r="C429" s="19" t="inlineStr">
        <is>
          <t>Pixar</t>
        </is>
      </c>
      <c r="D429" s="20" t="inlineStr">
        <is>
          <t>Cars</t>
        </is>
      </c>
      <c r="E429" s="21" t="inlineStr">
        <is>
          <t>Animated</t>
        </is>
      </c>
      <c r="I429" s="73" t="inlineStr">
        <is>
          <t>Disney</t>
        </is>
      </c>
      <c r="J429" s="62" t="n">
        <v>2006</v>
      </c>
      <c r="K429">
        <f>ROW(K429)-1</f>
        <v/>
      </c>
      <c r="M429"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29" s="40" t="inlineStr">
        <is>
          <t>https://image.tmdb.org/t/p/w500/abW5AzHDaIK1n9C36VdAeOwORRA.jpg</t>
        </is>
      </c>
      <c r="O429" s="27" t="inlineStr">
        <is>
          <t>Owen Wilson, Larry the Cable Guy, Bonnie Hunt, Paul Newman, Tony Shalhoub, Cheech Marin, Michael Wallis, George Carlin</t>
        </is>
      </c>
      <c r="P429" s="30" t="inlineStr">
        <is>
          <t>John Lasseter, Joe Ranft</t>
        </is>
      </c>
      <c r="Q429" s="25" t="inlineStr">
        <is>
          <t>[{"Source": "Internet Movie Database", "Value": "7.2/10"}, {"Source": "Rotten Tomatoes", "Value": "74%"}, {"Source": "Metacritic", "Value": "73/100"}]</t>
        </is>
      </c>
      <c r="R429" s="74" t="inlineStr">
        <is>
          <t>461,983,149</t>
        </is>
      </c>
      <c r="S429" s="46" t="inlineStr">
        <is>
          <t>G</t>
        </is>
      </c>
      <c r="T429" s="31" t="inlineStr">
        <is>
          <t>117</t>
        </is>
      </c>
      <c r="U429"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29" s="75" t="inlineStr">
        <is>
          <t>120,000,000</t>
        </is>
      </c>
      <c r="W429" t="n">
        <v>920</v>
      </c>
      <c r="X429" t="inlineStr">
        <is>
          <t>[49013, 2062, 260514, 11452, 9806, 950, 10681, 863, 425, 953, 10193, 12, 89, 62211, 62177, 585, 49026, 14161, 57800, 13053]</t>
        </is>
      </c>
      <c r="Y429" t="inlineStr">
        <is>
          <t>74%</t>
        </is>
      </c>
      <c r="Z429" t="inlineStr">
        <is>
          <t>7.2/10</t>
        </is>
      </c>
      <c r="AA429" t="inlineStr">
        <is>
          <t>73/100</t>
        </is>
      </c>
      <c r="AB429" t="inlineStr">
        <is>
          <t>https://www.youtube.com/embed/SbXIj2T-_uk</t>
        </is>
      </c>
      <c r="AC429" s="96" t="n">
        <v>1731215633548</v>
      </c>
    </row>
    <row r="430" hidden="1">
      <c r="A430" s="87" t="inlineStr">
        <is>
          <t>Action Jackson</t>
        </is>
      </c>
      <c r="B430" s="77" t="n">
        <v>79</v>
      </c>
      <c r="E430" s="21" t="inlineStr">
        <is>
          <t>Action</t>
        </is>
      </c>
      <c r="I430" s="73" t="inlineStr">
        <is>
          <t>Lorimar Film Entertainment</t>
        </is>
      </c>
      <c r="J430" s="62" t="n">
        <v>1988</v>
      </c>
      <c r="K430">
        <f>ROW(K430)-1</f>
        <v/>
      </c>
      <c r="M430" t="inlineStr">
        <is>
          <t>Vengeance drives a tough Detroit cop to stay on the trail of a power hungry auto magnate who's systematically eliminating his competition.</t>
        </is>
      </c>
      <c r="N430" t="inlineStr">
        <is>
          <t>https://image.tmdb.org/t/p/w500/3pcbshsuWMuUrWjgXlsDMTHg4KY.jpg</t>
        </is>
      </c>
      <c r="O430" t="inlineStr">
        <is>
          <t>Carl Weathers, Craig T. Nelson, Vanity, Sharon Stone, Thomas F. Wilson, Robert Davi, Bill Duke, Jack Thibeau</t>
        </is>
      </c>
      <c r="P430" t="inlineStr">
        <is>
          <t>Craig R. Baxley</t>
        </is>
      </c>
      <c r="Q430" s="36" t="inlineStr">
        <is>
          <t>[{"Source": "Internet Movie Database", "Value": "5.6/10"}, {"Source": "Rotten Tomatoes", "Value": "19%"}, {"Source": "Metacritic", "Value": "36/100"}]</t>
        </is>
      </c>
      <c r="R430" s="78" t="inlineStr">
        <is>
          <t>20,256,975</t>
        </is>
      </c>
      <c r="S430" t="inlineStr">
        <is>
          <t>R</t>
        </is>
      </c>
      <c r="T430" t="inlineStr">
        <is>
          <t>96</t>
        </is>
      </c>
      <c r="U430"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0" s="78" t="inlineStr">
        <is>
          <t>7,000,000</t>
        </is>
      </c>
      <c r="W430" t="n">
        <v>10117</v>
      </c>
      <c r="X430" t="inlineStr">
        <is>
          <t>[38191, 25462, 24038, 41963, 677202, 470644, 201598, 321896, 287355, 790140, 10753, 40047, 27352, 13339, 13665, 13938, 414191, 10589, 11533, 10155]</t>
        </is>
      </c>
      <c r="Y430" t="inlineStr">
        <is>
          <t>19%</t>
        </is>
      </c>
      <c r="Z430" t="inlineStr">
        <is>
          <t>5.6/10</t>
        </is>
      </c>
      <c r="AA430" t="inlineStr">
        <is>
          <t>36/100</t>
        </is>
      </c>
      <c r="AB430" t="inlineStr">
        <is>
          <t>https://www.youtube.com/embed/lnnA33SPYXU</t>
        </is>
      </c>
      <c r="AC430" s="96" t="n">
        <v>1731215633548</v>
      </c>
    </row>
    <row r="431" hidden="1">
      <c r="A431" s="87" t="inlineStr">
        <is>
          <t>Scream VI</t>
        </is>
      </c>
      <c r="B431" s="77" t="n">
        <v>79</v>
      </c>
      <c r="C431" s="19" t="inlineStr">
        <is>
          <t>Scream</t>
        </is>
      </c>
      <c r="E431" s="21" t="inlineStr">
        <is>
          <t>Horror</t>
        </is>
      </c>
      <c r="F431" s="22" t="inlineStr">
        <is>
          <t>Slasher</t>
        </is>
      </c>
      <c r="G431" s="1" t="inlineStr">
        <is>
          <t>Halloween</t>
        </is>
      </c>
      <c r="I431" s="73" t="inlineStr">
        <is>
          <t>Paramount Pictures</t>
        </is>
      </c>
      <c r="J431" s="62" t="n">
        <v>2023</v>
      </c>
      <c r="K431">
        <f>ROW(K431)-1</f>
        <v/>
      </c>
      <c r="L431"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31" s="65" t="inlineStr">
        <is>
          <t>Following the latest Ghostface killings, the four survivors leave Woodsboro behind and start a fresh chapter.</t>
        </is>
      </c>
      <c r="N431" s="40" t="inlineStr">
        <is>
          <t>https://image.tmdb.org/t/p/w500/wDWwtvkRRlgTiUr6TyLSMX8FCuZ.jpg</t>
        </is>
      </c>
      <c r="O431" s="27" t="inlineStr">
        <is>
          <t>Melissa Barrera, Jenna Ortega, Jasmin Savoy Brown, Mason Gooding, Roger Jackson, Courteney Cox, Dermot Mulroney, Jack Champion</t>
        </is>
      </c>
      <c r="P431" s="30" t="inlineStr">
        <is>
          <t>Matt Bettinelli-Olpin, Tyler Gillett</t>
        </is>
      </c>
      <c r="Q431" s="25" t="inlineStr">
        <is>
          <t>[{"Source": "Internet Movie Database", "Value": "6.4/10"}, {"Source": "Rotten Tomatoes", "Value": "77%"}, {"Source": "Metacritic", "Value": "61/100"}]</t>
        </is>
      </c>
      <c r="R431" s="74" t="inlineStr">
        <is>
          <t>168,961,389</t>
        </is>
      </c>
      <c r="S431" s="46" t="inlineStr">
        <is>
          <t>R</t>
        </is>
      </c>
      <c r="T431" s="31" t="inlineStr">
        <is>
          <t>123</t>
        </is>
      </c>
      <c r="U431"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431" s="75" t="inlineStr">
        <is>
          <t>35,000,000</t>
        </is>
      </c>
      <c r="W431" t="n">
        <v>934433</v>
      </c>
      <c r="X431" t="inlineStr">
        <is>
          <t>[646385, 713704, 4232, 603692, 493529, 41446, 804150, 4233, 758323, 700391, 868985, 594767, 677179, 868759, 640146, 785084, 948713, 649609, 631842, 620705]</t>
        </is>
      </c>
      <c r="Y431" t="inlineStr">
        <is>
          <t>77%</t>
        </is>
      </c>
      <c r="Z431" t="inlineStr">
        <is>
          <t>6.4/10</t>
        </is>
      </c>
      <c r="AA431" t="inlineStr">
        <is>
          <t>61/100</t>
        </is>
      </c>
      <c r="AB431" t="inlineStr">
        <is>
          <t>https://www.youtube.com/embed/1Ie2qmAOc6Q</t>
        </is>
      </c>
      <c r="AC431" s="96" t="n">
        <v>1731215633548</v>
      </c>
    </row>
    <row r="432" hidden="1">
      <c r="A432" s="87" t="inlineStr">
        <is>
          <t>The Year Without A Santa Claus</t>
        </is>
      </c>
      <c r="B432" s="77" t="n">
        <v>79</v>
      </c>
      <c r="C432" s="19" t="inlineStr">
        <is>
          <t>Rankin/Bass</t>
        </is>
      </c>
      <c r="E432" s="21" t="inlineStr">
        <is>
          <t>Animated</t>
        </is>
      </c>
      <c r="F432" s="22" t="inlineStr">
        <is>
          <t>Animagic</t>
        </is>
      </c>
      <c r="G432" s="1" t="inlineStr">
        <is>
          <t>Christmas</t>
        </is>
      </c>
      <c r="I432" s="73" t="inlineStr">
        <is>
          <t>Rankin/Bass</t>
        </is>
      </c>
      <c r="J432" s="62" t="n">
        <v>1974</v>
      </c>
      <c r="K432">
        <f>ROW(K432)-1</f>
        <v/>
      </c>
      <c r="M43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32" t="inlineStr">
        <is>
          <t>https://image.tmdb.org/t/p/w500/gc5vz1sZXk1DilIzkQLZ2ujuiWQ.jpg</t>
        </is>
      </c>
      <c r="O432" t="inlineStr">
        <is>
          <t>Shirley Booth, Mickey Rooney, Dick Shawn, George S. Irving, Bob McFadden, Rhoda Mann, Bradley Bolke, Ron Marshall</t>
        </is>
      </c>
      <c r="P432" t="inlineStr">
        <is>
          <t>Jules Bass, Arthur Rankin Jr.</t>
        </is>
      </c>
      <c r="Q432" s="36" t="inlineStr">
        <is>
          <t>[{"Source": "Internet Movie Database", "Value": "7.7/10"}, {"Source": "Rotten Tomatoes", "Value": "90%"}]</t>
        </is>
      </c>
      <c r="R432" t="inlineStr">
        <is>
          <t>0</t>
        </is>
      </c>
      <c r="S432" t="inlineStr">
        <is>
          <t>TV-G</t>
        </is>
      </c>
      <c r="T432" t="inlineStr">
        <is>
          <t>51</t>
        </is>
      </c>
      <c r="U432"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2" t="inlineStr">
        <is>
          <t>0</t>
        </is>
      </c>
      <c r="W432" t="n">
        <v>13397</v>
      </c>
      <c r="X432" t="inlineStr">
        <is>
          <t>[30059, 40212, 80529, 750276, 48880, 13247, 32430, 26538, 13400, 18846, 17610, 11176, 13187, 13382, 27850, 5375, 83, 662546, 41515, 9745]</t>
        </is>
      </c>
      <c r="Y432" t="inlineStr">
        <is>
          <t>90%</t>
        </is>
      </c>
      <c r="Z432" t="inlineStr">
        <is>
          <t>7.7/10</t>
        </is>
      </c>
      <c r="AA432" t="inlineStr">
        <is>
          <t>N/A</t>
        </is>
      </c>
      <c r="AB432" t="inlineStr">
        <is>
          <t>https://www.youtube.com/embed/pE0QHQe34R0</t>
        </is>
      </c>
      <c r="AC432" s="96" t="n">
        <v>1731215633548</v>
      </c>
    </row>
    <row r="433" hidden="1">
      <c r="A433" s="87" t="inlineStr">
        <is>
          <t>The Muppets Take Manhattan</t>
        </is>
      </c>
      <c r="B433" s="77" t="n">
        <v>79</v>
      </c>
      <c r="C433" s="19" t="inlineStr">
        <is>
          <t>Disney Live Action</t>
        </is>
      </c>
      <c r="D433" s="20" t="inlineStr">
        <is>
          <t>Muppets</t>
        </is>
      </c>
      <c r="E433" s="21" t="inlineStr">
        <is>
          <t>Comedy</t>
        </is>
      </c>
      <c r="I433" s="73" t="inlineStr">
        <is>
          <t>Disney</t>
        </is>
      </c>
      <c r="J433" s="62" t="n">
        <v>1984</v>
      </c>
      <c r="K433">
        <f>ROW(K433)-1</f>
        <v/>
      </c>
      <c r="L433"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33"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33" s="40" t="inlineStr">
        <is>
          <t>https://image.tmdb.org/t/p/w500/tUKxUiMXlfzMh4QvX8byJ7HRz1C.jpg</t>
        </is>
      </c>
      <c r="O433" s="27" t="inlineStr">
        <is>
          <t>Jim Henson, Frank Oz, Dave Goelz, Steve Whitmire, Richard Hunt, Jerry Nelson, Juliana Donald, Lonny Price</t>
        </is>
      </c>
      <c r="P433" s="30" t="inlineStr">
        <is>
          <t>Frank Oz</t>
        </is>
      </c>
      <c r="Q433" s="25" t="inlineStr">
        <is>
          <t>[{"Source": "Internet Movie Database", "Value": "6.8/10"}, {"Source": "Rotten Tomatoes", "Value": "85%"}, {"Source": "Metacritic", "Value": "64/100"}]</t>
        </is>
      </c>
      <c r="R433" s="74" t="inlineStr">
        <is>
          <t>25,500,000</t>
        </is>
      </c>
      <c r="S433" s="46" t="inlineStr">
        <is>
          <t>G</t>
        </is>
      </c>
      <c r="T433" s="31" t="inlineStr">
        <is>
          <t>94</t>
        </is>
      </c>
      <c r="U433"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433" s="75" t="inlineStr">
        <is>
          <t>8,000,000</t>
        </is>
      </c>
      <c r="W433" t="n">
        <v>11899</v>
      </c>
      <c r="X433" t="inlineStr">
        <is>
          <t>[11176, 10208, 13247, 14900, 20910, 72717, 1023428, 10874, 61594, 1207417, 43149, 11834, 9416, 145220, 10210, 12151, 909, 11356, 2617, 11523]</t>
        </is>
      </c>
      <c r="Y433" t="inlineStr">
        <is>
          <t>85%</t>
        </is>
      </c>
      <c r="Z433" t="inlineStr">
        <is>
          <t>6.8/10</t>
        </is>
      </c>
      <c r="AA433" t="inlineStr">
        <is>
          <t>64/100</t>
        </is>
      </c>
      <c r="AB433" t="inlineStr">
        <is>
          <t>https://www.youtube.com/embed/6-X5vRN1l3I</t>
        </is>
      </c>
      <c r="AC433" s="96" t="n">
        <v>1731215633548</v>
      </c>
    </row>
    <row r="434" hidden="1">
      <c r="A434" s="87" t="inlineStr">
        <is>
          <t>Sixteen Candles</t>
        </is>
      </c>
      <c r="B434" s="77" t="n">
        <v>79</v>
      </c>
      <c r="E434" s="21" t="inlineStr">
        <is>
          <t>RomCom</t>
        </is>
      </c>
      <c r="F434" s="22" t="inlineStr">
        <is>
          <t>Coming-of-Age</t>
        </is>
      </c>
      <c r="I434" s="73" t="inlineStr">
        <is>
          <t>Universal Pictures</t>
        </is>
      </c>
      <c r="J434" s="62" t="n">
        <v>1984</v>
      </c>
      <c r="K434">
        <f>ROW(K434)-1</f>
        <v/>
      </c>
      <c r="L434"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34"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34" t="inlineStr">
        <is>
          <t>https://image.tmdb.org/t/p/w500/A3WGCAgJF33kZdlxUdyXHYdbYax.jpg</t>
        </is>
      </c>
      <c r="O434" t="inlineStr">
        <is>
          <t>Molly Ringwald, Michael Schoeffling, Haviland Morris, Gedde Watanabe, Anthony Michael Hall, Justin Henry, Paul Dooley, Carlin Glynn</t>
        </is>
      </c>
      <c r="P434" t="inlineStr">
        <is>
          <t>John Hughes</t>
        </is>
      </c>
      <c r="Q434" t="inlineStr">
        <is>
          <t>[{"Source": "Internet Movie Database", "Value": "7.0/10"}, {"Source": "Rotten Tomatoes", "Value": "81%"}, {"Source": "Metacritic", "Value": "61/100"}]</t>
        </is>
      </c>
      <c r="R434" t="inlineStr">
        <is>
          <t>23,686,027</t>
        </is>
      </c>
      <c r="S434" t="inlineStr">
        <is>
          <t>PG</t>
        </is>
      </c>
      <c r="T434" t="inlineStr">
        <is>
          <t>93</t>
        </is>
      </c>
      <c r="U434"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t>
        </is>
      </c>
      <c r="V434" t="inlineStr">
        <is>
          <t>6,500,000</t>
        </is>
      </c>
      <c r="W434" t="n">
        <v>15144</v>
      </c>
      <c r="X434" t="inlineStr">
        <is>
          <t>[11522, 2108, 11418, 9377, 11557, 11814, 13667, 13342, 2609, 14367, 271706, 10414, 18129, 12626, 14864, 11905, 74119, 283384, 13105, 506951]</t>
        </is>
      </c>
      <c r="Y434" t="inlineStr">
        <is>
          <t>81%</t>
        </is>
      </c>
      <c r="Z434" t="inlineStr">
        <is>
          <t>7.0/10</t>
        </is>
      </c>
      <c r="AA434" t="inlineStr">
        <is>
          <t>61/100</t>
        </is>
      </c>
      <c r="AB434" t="inlineStr">
        <is>
          <t>https://www.youtube.com/embed/FDQu9IiPbOM</t>
        </is>
      </c>
      <c r="AC434" s="96" t="n">
        <v>1731215633548</v>
      </c>
    </row>
    <row r="435" hidden="1">
      <c r="A435" s="87" t="inlineStr">
        <is>
          <t>Thanksgiving</t>
        </is>
      </c>
      <c r="B435" s="77" t="n">
        <v>79</v>
      </c>
      <c r="E435" s="21" t="inlineStr">
        <is>
          <t>Horror</t>
        </is>
      </c>
      <c r="F435" s="22" t="inlineStr">
        <is>
          <t>Slasher</t>
        </is>
      </c>
      <c r="G435" s="1" t="inlineStr">
        <is>
          <t>Thanksgiving</t>
        </is>
      </c>
      <c r="I435" s="73" t="inlineStr">
        <is>
          <t>TriStar Pictures</t>
        </is>
      </c>
      <c r="J435" s="62" t="n">
        <v>2023</v>
      </c>
      <c r="K435">
        <f>ROW(K435)-1</f>
        <v/>
      </c>
      <c r="L435"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35"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35" t="inlineStr">
        <is>
          <t>https://image.tmdb.org/t/p/w500/2zibQOFcUObHssigFjq9xYWekbJ.jpg</t>
        </is>
      </c>
      <c r="O435" t="inlineStr">
        <is>
          <t>Patrick Dempsey, Nell Verlaque, Addison Rae, Ty Olsson, Gina Gershon, Lynne Griffin, Karen Cliche, Rick Hoffman</t>
        </is>
      </c>
      <c r="P435" t="inlineStr">
        <is>
          <t>Eli Roth</t>
        </is>
      </c>
      <c r="Q435" s="36" t="inlineStr">
        <is>
          <t>[{"Source": "Internet Movie Database", "Value": "6.2/10"}, {"Source": "Rotten Tomatoes", "Value": "84%"}]</t>
        </is>
      </c>
      <c r="R435" t="inlineStr">
        <is>
          <t>46,553,280</t>
        </is>
      </c>
      <c r="S435" t="inlineStr">
        <is>
          <t>R</t>
        </is>
      </c>
      <c r="T435" t="inlineStr">
        <is>
          <t>106</t>
        </is>
      </c>
      <c r="U435"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t="inlineStr">
        <is>
          <t>15,000,000</t>
        </is>
      </c>
      <c r="W435" t="n">
        <v>1071215</v>
      </c>
      <c r="X435" t="inlineStr">
        <is>
          <t>[853387, 675531, 787781, 891699, 955531, 1075335, 823482, 987917, 572802, 1072342, 726209, 1118595, 753342, 848326, 1096804, 1027717, 1360610, 1061240, 1150112, 977013]</t>
        </is>
      </c>
      <c r="Y435" t="inlineStr">
        <is>
          <t>84%</t>
        </is>
      </c>
      <c r="Z435" t="inlineStr">
        <is>
          <t>6.2/10</t>
        </is>
      </c>
      <c r="AA435" t="inlineStr">
        <is>
          <t>N/A</t>
        </is>
      </c>
      <c r="AB435" t="inlineStr">
        <is>
          <t>https://www.youtube.com/embed/rc8vLvZ0fTE</t>
        </is>
      </c>
      <c r="AC435" s="96" t="n">
        <v>1731215633548</v>
      </c>
    </row>
    <row r="436" hidden="1">
      <c r="A436" s="87" t="inlineStr">
        <is>
          <t>Sing 2</t>
        </is>
      </c>
      <c r="B436" s="77" t="n">
        <v>79</v>
      </c>
      <c r="C436" s="19" t="inlineStr">
        <is>
          <t>Illumination</t>
        </is>
      </c>
      <c r="D436" s="20" t="inlineStr">
        <is>
          <t>Sing</t>
        </is>
      </c>
      <c r="E436" s="21" t="inlineStr">
        <is>
          <t>Animated</t>
        </is>
      </c>
      <c r="I436" s="73" t="inlineStr">
        <is>
          <t>Universal Pictures</t>
        </is>
      </c>
      <c r="J436" s="62" t="n">
        <v>2021</v>
      </c>
      <c r="K436">
        <f>ROW(K436)-1</f>
        <v/>
      </c>
      <c r="M436"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36" s="40" t="inlineStr">
        <is>
          <t>https://image.tmdb.org/t/p/w500/aWeKITRFbbwY8txG5uCj4rMCfSP.jpg</t>
        </is>
      </c>
      <c r="O436" s="27" t="inlineStr">
        <is>
          <t>Matthew McConaughey, Reese Witherspoon, Scarlett Johansson, Taron Egerton, Bobby Cannavale, Tori Kelly, Nick Kroll, Halsey</t>
        </is>
      </c>
      <c r="P436" s="30" t="inlineStr">
        <is>
          <t>Garth Jennings, Christophe Lourdelet</t>
        </is>
      </c>
      <c r="Q436" s="25" t="inlineStr">
        <is>
          <t>[{"Source": "Internet Movie Database", "Value": "7.3/10"}, {"Source": "Rotten Tomatoes", "Value": "72%"}, {"Source": "Metacritic", "Value": "49/100"}]</t>
        </is>
      </c>
      <c r="R436" s="74" t="inlineStr">
        <is>
          <t>408,402,685</t>
        </is>
      </c>
      <c r="S436" s="46" t="inlineStr">
        <is>
          <t>PG</t>
        </is>
      </c>
      <c r="T436" s="31" t="inlineStr">
        <is>
          <t>110</t>
        </is>
      </c>
      <c r="U436"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75" t="inlineStr">
        <is>
          <t>85,000,000</t>
        </is>
      </c>
      <c r="W436" t="n">
        <v>438695</v>
      </c>
      <c r="X436" t="inlineStr">
        <is>
          <t>[585083, 425909, 335797, 568124, 524434, 823610, 874300, 646385, 482321, 476669, 516329, 634649, 893941, 776305, 876716, 774825, 892153, 624860, 511809, 537116]</t>
        </is>
      </c>
      <c r="Y436" t="inlineStr">
        <is>
          <t>72%</t>
        </is>
      </c>
      <c r="Z436" t="inlineStr">
        <is>
          <t>7.3/10</t>
        </is>
      </c>
      <c r="AA436" t="inlineStr">
        <is>
          <t>49/100</t>
        </is>
      </c>
      <c r="AB436" t="inlineStr">
        <is>
          <t>https://www.youtube.com/embed/EPZu5MA2uqI</t>
        </is>
      </c>
      <c r="AC436" s="96" t="n">
        <v>1731215633548</v>
      </c>
    </row>
    <row r="437" hidden="1">
      <c r="A437" s="87" t="inlineStr">
        <is>
          <t>Kingdom of the Planet of the Apes</t>
        </is>
      </c>
      <c r="B437" s="77" t="n">
        <v>79</v>
      </c>
      <c r="C437" s="19" t="inlineStr">
        <is>
          <t>Planet of the Apes</t>
        </is>
      </c>
      <c r="E437" s="21" t="inlineStr">
        <is>
          <t>Sci-Fi</t>
        </is>
      </c>
      <c r="F437" s="22" t="inlineStr">
        <is>
          <t>Action</t>
        </is>
      </c>
      <c r="I437" s="73" t="inlineStr">
        <is>
          <t>20th Century Studios</t>
        </is>
      </c>
      <c r="J437" s="62" t="n">
        <v>2024</v>
      </c>
      <c r="K437">
        <f>ROW(K437)-1</f>
        <v/>
      </c>
      <c r="L437"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37"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37" t="inlineStr">
        <is>
          <t>https://image.tmdb.org/t/p/w500/gKkl37BQuKTanygYQG1pyYgLVgf.jpg</t>
        </is>
      </c>
      <c r="O437" t="inlineStr">
        <is>
          <t>Owen Teague, Freya Allan, Kevin Durand, Peter Macon, William H. Macy, Eka Darville, Travis Jeffery, Lydia Peckham</t>
        </is>
      </c>
      <c r="P437" t="inlineStr">
        <is>
          <t>Wes Ball</t>
        </is>
      </c>
      <c r="Q437" s="36" t="inlineStr">
        <is>
          <t>[{"Source": "Internet Movie Database", "Value": "6.9/10"}, {"Source": "Rotten Tomatoes", "Value": "80%"}]</t>
        </is>
      </c>
      <c r="R437" t="inlineStr">
        <is>
          <t>397,378,150</t>
        </is>
      </c>
      <c r="S437" t="inlineStr">
        <is>
          <t>PG-13</t>
        </is>
      </c>
      <c r="T437" t="inlineStr">
        <is>
          <t>145</t>
        </is>
      </c>
      <c r="U437"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7" t="inlineStr">
        <is>
          <t>160,000,000</t>
        </is>
      </c>
      <c r="W437" t="n">
        <v>653346</v>
      </c>
      <c r="X437" t="inlineStr">
        <is>
          <t>[929590, 786892, 573435, 823464, 1008409, 1001311, 746036, 1022789, 280180, 762441, 748783, 1147400, 719221, 560016, 940721, 967847, 932086, 860867, 639720, 799583]</t>
        </is>
      </c>
      <c r="Y437" t="inlineStr">
        <is>
          <t>80%</t>
        </is>
      </c>
      <c r="Z437" t="inlineStr">
        <is>
          <t>6.9/10</t>
        </is>
      </c>
      <c r="AA437" t="inlineStr">
        <is>
          <t>N/A</t>
        </is>
      </c>
      <c r="AB437" t="inlineStr">
        <is>
          <t>https://www.youtube.com/embed/Tg1FesR8X90</t>
        </is>
      </c>
      <c r="AC437" s="96" t="n">
        <v>1731215633548</v>
      </c>
    </row>
    <row r="438" hidden="1">
      <c r="A438" s="87" t="inlineStr">
        <is>
          <t>The Jungle Book</t>
        </is>
      </c>
      <c r="B438" s="77" t="n">
        <v>79</v>
      </c>
      <c r="C438" s="19" t="inlineStr">
        <is>
          <t>Disney Animation</t>
        </is>
      </c>
      <c r="E438" s="21" t="inlineStr">
        <is>
          <t>Animated</t>
        </is>
      </c>
      <c r="I438" s="73" t="inlineStr">
        <is>
          <t>Disney</t>
        </is>
      </c>
      <c r="J438" s="62" t="n">
        <v>1967</v>
      </c>
      <c r="K438">
        <f>ROW(K438)-1</f>
        <v/>
      </c>
      <c r="M438"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38" t="inlineStr">
        <is>
          <t>https://image.tmdb.org/t/p/w500/yN1kuupnPTLUprgfvC5WapgrxG4.jpg</t>
        </is>
      </c>
      <c r="O438" t="inlineStr">
        <is>
          <t>Bruce Reitherman, Phil Harris, Sebastian Cabot, George Sanders, Sterling Holloway, Louis Prima, J. Pat O'Malley, Clint Howard</t>
        </is>
      </c>
      <c r="P438" t="inlineStr">
        <is>
          <t>Wolfgang Reitherman</t>
        </is>
      </c>
      <c r="Q438" s="36" t="inlineStr">
        <is>
          <t>[{"Source": "Internet Movie Database", "Value": "7.6/10"}, {"Source": "Rotten Tomatoes", "Value": "88%"}, {"Source": "Metacritic", "Value": "65/100"}]</t>
        </is>
      </c>
      <c r="R438" s="78" t="inlineStr">
        <is>
          <t>378,000,000</t>
        </is>
      </c>
      <c r="S438" t="inlineStr">
        <is>
          <t>Approved</t>
        </is>
      </c>
      <c r="T438" t="inlineStr">
        <is>
          <t>78</t>
        </is>
      </c>
      <c r="U438"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78" t="inlineStr">
        <is>
          <t>4,000,000</t>
        </is>
      </c>
      <c r="W438" t="n">
        <v>9325</v>
      </c>
      <c r="X438" t="inlineStr">
        <is>
          <t>[14873, 10112, 12230, 9078, 278927, 11886, 37135, 12092, 433, 11224, 10693, 10144, 10340, 10882, 10948, 10530, 9929, 11319, 10895, 756]</t>
        </is>
      </c>
      <c r="Y438" t="inlineStr">
        <is>
          <t>88%</t>
        </is>
      </c>
      <c r="Z438" t="inlineStr">
        <is>
          <t>7.6/10</t>
        </is>
      </c>
      <c r="AA438" t="inlineStr">
        <is>
          <t>65/100</t>
        </is>
      </c>
      <c r="AB438" t="inlineStr">
        <is>
          <t>https://www.youtube.com/embed/qdkU9NmI0jA</t>
        </is>
      </c>
      <c r="AC438" s="96" t="n">
        <v>1731215633548</v>
      </c>
    </row>
    <row r="439" hidden="1">
      <c r="A439" s="87" t="inlineStr">
        <is>
          <t>Watchmen</t>
        </is>
      </c>
      <c r="B439" s="77" t="n">
        <v>79</v>
      </c>
      <c r="C439" s="19" t="inlineStr">
        <is>
          <t>DC</t>
        </is>
      </c>
      <c r="D439" s="20" t="inlineStr">
        <is>
          <t>Non-DCEU</t>
        </is>
      </c>
      <c r="E439" s="21" t="inlineStr">
        <is>
          <t>Comic Book</t>
        </is>
      </c>
      <c r="I439" s="73" t="inlineStr">
        <is>
          <t>Warner Bros.</t>
        </is>
      </c>
      <c r="J439" s="62" t="n">
        <v>2009</v>
      </c>
      <c r="K439">
        <f>ROW(K439)-1</f>
        <v/>
      </c>
      <c r="M439"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39" s="40" t="inlineStr">
        <is>
          <t>https://image.tmdb.org/t/p/w500/aVURelN3pM56lFM7Dgfs5TixcIf.jpg</t>
        </is>
      </c>
      <c r="O439" s="27" t="inlineStr">
        <is>
          <t>Malin Åkerman, Patrick Wilson, Billy Crudup, Matthew Goode, Jackie Earle Haley, Jeffrey Dean Morgan, Carla Gugino, Laura Mennell</t>
        </is>
      </c>
      <c r="P439" s="30" t="inlineStr">
        <is>
          <t>Zack Snyder</t>
        </is>
      </c>
      <c r="Q439" s="25" t="inlineStr">
        <is>
          <t>[{"Source": "Internet Movie Database", "Value": "7.6/10"}, {"Source": "Rotten Tomatoes", "Value": "65%"}, {"Source": "Metacritic", "Value": "56/100"}]</t>
        </is>
      </c>
      <c r="R439" s="74" t="inlineStr">
        <is>
          <t>185,258,983</t>
        </is>
      </c>
      <c r="S439" s="46" t="inlineStr">
        <is>
          <t>R</t>
        </is>
      </c>
      <c r="T439" s="31" t="inlineStr">
        <is>
          <t>163</t>
        </is>
      </c>
      <c r="U439"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s="75" t="inlineStr">
        <is>
          <t>130,000,000</t>
        </is>
      </c>
      <c r="W439" t="n">
        <v>13183</v>
      </c>
      <c r="X439" t="inlineStr">
        <is>
          <t>[7191, 45317, 953, 16440, 23629, 9804, 2080, 1271, 4922, 13836, 13223, 49526, 187, 14560, 8487, 45269, 559, 7446, 924, 10191]</t>
        </is>
      </c>
      <c r="Y439" t="inlineStr">
        <is>
          <t>65%</t>
        </is>
      </c>
      <c r="Z439" t="inlineStr">
        <is>
          <t>7.6/10</t>
        </is>
      </c>
      <c r="AA439" t="inlineStr">
        <is>
          <t>56/100</t>
        </is>
      </c>
      <c r="AB439" t="inlineStr">
        <is>
          <t>https://www.youtube.com/embed/89xoXmHgG00</t>
        </is>
      </c>
      <c r="AC439" s="96" t="n">
        <v>1731215633548</v>
      </c>
    </row>
    <row r="440" hidden="1">
      <c r="A440" s="87" t="inlineStr">
        <is>
          <t>Tag</t>
        </is>
      </c>
      <c r="B440" s="77" t="n">
        <v>79</v>
      </c>
      <c r="E440" s="21" t="inlineStr">
        <is>
          <t>Comedy</t>
        </is>
      </c>
      <c r="I440" s="73" t="inlineStr">
        <is>
          <t>Warner Bros.</t>
        </is>
      </c>
      <c r="J440" s="62" t="n">
        <v>2018</v>
      </c>
      <c r="K440">
        <f>ROW(K440)-1</f>
        <v/>
      </c>
      <c r="M440"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40" s="40" t="inlineStr">
        <is>
          <t>https://image.tmdb.org/t/p/w500/eXXpuW2xaq5Aen9N5prFlARVIvr.jpg</t>
        </is>
      </c>
      <c r="O440" s="27" t="inlineStr">
        <is>
          <t>Ed Helms, Jon Hamm, Jeremy Renner, Jake Johnson, Hannibal Buress, Annabelle Wallis, Isla Fisher, Rashida Jones</t>
        </is>
      </c>
      <c r="P440" s="30" t="inlineStr">
        <is>
          <t>Jeff Tomsic</t>
        </is>
      </c>
      <c r="Q440" s="25" t="inlineStr">
        <is>
          <t>[{"Source": "Internet Movie Database", "Value": "6.5/10"}, {"Source": "Rotten Tomatoes", "Value": "55%"}, {"Source": "Metacritic", "Value": "56/100"}]</t>
        </is>
      </c>
      <c r="R440" s="74" t="inlineStr">
        <is>
          <t>75,100,000</t>
        </is>
      </c>
      <c r="S440" s="46" t="inlineStr">
        <is>
          <t>R</t>
        </is>
      </c>
      <c r="T440" s="31" t="inlineStr">
        <is>
          <t>100</t>
        </is>
      </c>
      <c r="U440" s="53"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40" s="75" t="inlineStr">
        <is>
          <t>28,000,000</t>
        </is>
      </c>
      <c r="W440" t="n">
        <v>455980</v>
      </c>
      <c r="X440" t="inlineStr">
        <is>
          <t>[454283, 467952, 445571, 500664, 399796, 437557, 432301, 531593, 458109, 514277, 9059, 402900, 351286, 438689, 339103, 425336, 354861, 537996, 489931, 400535]</t>
        </is>
      </c>
      <c r="Y440" t="inlineStr">
        <is>
          <t>55%</t>
        </is>
      </c>
      <c r="Z440" t="inlineStr">
        <is>
          <t>6.5/10</t>
        </is>
      </c>
      <c r="AA440" t="inlineStr">
        <is>
          <t>56/100</t>
        </is>
      </c>
      <c r="AB440" t="inlineStr">
        <is>
          <t>https://www.youtube.com/embed/kjC1zmZo30U</t>
        </is>
      </c>
      <c r="AC440" s="96" t="n">
        <v>1731215633548</v>
      </c>
    </row>
    <row r="441" hidden="1">
      <c r="A441" s="87" t="inlineStr">
        <is>
          <t>Free Guy</t>
        </is>
      </c>
      <c r="B441" s="77" t="n">
        <v>79</v>
      </c>
      <c r="E441" s="21" t="inlineStr">
        <is>
          <t>Comedy</t>
        </is>
      </c>
      <c r="F441" s="22" t="inlineStr">
        <is>
          <t>Video Game</t>
        </is>
      </c>
      <c r="I441" s="73" t="inlineStr">
        <is>
          <t>20th Century Studios</t>
        </is>
      </c>
      <c r="J441" s="62" t="n">
        <v>2021</v>
      </c>
      <c r="K441">
        <f>ROW(K441)-1</f>
        <v/>
      </c>
      <c r="M441"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41" s="40" t="inlineStr">
        <is>
          <t>https://image.tmdb.org/t/p/w500/xmbU4JTUm8rsdtn7Y3Fcm30GpeT.jpg</t>
        </is>
      </c>
      <c r="O441" s="27" t="inlineStr">
        <is>
          <t>Ryan Reynolds, Jodie Comer, Joe Keery, Lil Rel Howery, Utkarsh Ambudkar, Taika Waititi, Channing Tatum, Aaron W Reed</t>
        </is>
      </c>
      <c r="P441" s="30" t="inlineStr">
        <is>
          <t>Shawn Levy</t>
        </is>
      </c>
      <c r="Q441" s="25" t="inlineStr">
        <is>
          <t>[{"Source": "Internet Movie Database", "Value": "7.1/10"}, {"Source": "Rotten Tomatoes", "Value": "80%"}, {"Source": "Metacritic", "Value": "62/100"}]</t>
        </is>
      </c>
      <c r="R441" s="74" t="inlineStr">
        <is>
          <t>331,526,598</t>
        </is>
      </c>
      <c r="S441" s="46" t="inlineStr">
        <is>
          <t>PG-13</t>
        </is>
      </c>
      <c r="T441" s="31" t="inlineStr">
        <is>
          <t>115</t>
        </is>
      </c>
      <c r="U441" s="53"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75" t="inlineStr">
        <is>
          <t>110,000,000</t>
        </is>
      </c>
      <c r="W441" t="n">
        <v>550988</v>
      </c>
      <c r="X441" t="inlineStr">
        <is>
          <t>[436969, 568620, 438631, 580489, 451048, 370172, 579047, 512195, 566525, 631843, 567748, 831405, 522402, 524434, 497698, 522931, 482373, 524369, 597891, 585216]</t>
        </is>
      </c>
      <c r="Y441" t="inlineStr">
        <is>
          <t>80%</t>
        </is>
      </c>
      <c r="Z441" t="inlineStr">
        <is>
          <t>7.1/10</t>
        </is>
      </c>
      <c r="AA441" t="inlineStr">
        <is>
          <t>62/100</t>
        </is>
      </c>
      <c r="AB441" t="inlineStr">
        <is>
          <t>https://www.youtube.com/embed/cttnRmcr_ME</t>
        </is>
      </c>
      <c r="AC441" s="96" t="n">
        <v>1731215633548</v>
      </c>
    </row>
    <row r="442" hidden="1">
      <c r="A442" s="87" t="inlineStr">
        <is>
          <t>Ant-Man and the Wasp</t>
        </is>
      </c>
      <c r="B442" s="77" t="n">
        <v>79</v>
      </c>
      <c r="C442" s="19" t="inlineStr">
        <is>
          <t>Marvel</t>
        </is>
      </c>
      <c r="D442" s="20" t="inlineStr">
        <is>
          <t>MCU</t>
        </is>
      </c>
      <c r="E442" s="21" t="inlineStr">
        <is>
          <t>Comic Book</t>
        </is>
      </c>
      <c r="I442" s="73" t="inlineStr">
        <is>
          <t>Disney</t>
        </is>
      </c>
      <c r="J442" s="62" t="n">
        <v>2018</v>
      </c>
      <c r="K442">
        <f>ROW(K442)-1</f>
        <v/>
      </c>
      <c r="M442"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42" s="40" t="inlineStr">
        <is>
          <t>https://image.tmdb.org/t/p/w500/cFQEO687n1K6umXbInzocxcnAQz.jpg</t>
        </is>
      </c>
      <c r="O442" s="27" t="inlineStr">
        <is>
          <t>Paul Rudd, Evangeline Lilly, Michael Peña, Walton Goggins, Bobby Cannavale, Judy Greer, T.I., David Dastmalchian</t>
        </is>
      </c>
      <c r="P442" s="30" t="inlineStr">
        <is>
          <t>Peyton Reed</t>
        </is>
      </c>
      <c r="Q442" s="25" t="inlineStr">
        <is>
          <t>[{"Source": "Internet Movie Database", "Value": "7.0/10"}, {"Source": "Rotten Tomatoes", "Value": "87%"}, {"Source": "Metacritic", "Value": "70/100"}]</t>
        </is>
      </c>
      <c r="R442" s="74" t="inlineStr">
        <is>
          <t>622,674,139</t>
        </is>
      </c>
      <c r="S442" s="46" t="inlineStr">
        <is>
          <t>PG-13</t>
        </is>
      </c>
      <c r="T442" s="31" t="inlineStr">
        <is>
          <t>119</t>
        </is>
      </c>
      <c r="U442" s="53"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75" t="inlineStr">
        <is>
          <t>140,000,000</t>
        </is>
      </c>
      <c r="W442" t="n">
        <v>363088</v>
      </c>
      <c r="X442" t="inlineStr">
        <is>
          <t>[299537, 299536, 102899, 260513, 284054, 351286, 383498, 297802, 353081, 284053, 335983, 299534, 447200, 404368, 400155, 284052, 348350, 474395, 345887, 640146]</t>
        </is>
      </c>
      <c r="Y442" t="inlineStr">
        <is>
          <t>87%</t>
        </is>
      </c>
      <c r="Z442" t="inlineStr">
        <is>
          <t>7.0/10</t>
        </is>
      </c>
      <c r="AA442" t="inlineStr">
        <is>
          <t>70/100</t>
        </is>
      </c>
      <c r="AB442" t="inlineStr">
        <is>
          <t>https://www.youtube.com/embed/UUkn-enk2RU</t>
        </is>
      </c>
      <c r="AC442" s="96" t="n">
        <v>1731215633548</v>
      </c>
    </row>
    <row r="443" hidden="1">
      <c r="A443" s="87" t="inlineStr">
        <is>
          <t>Wonder Woman</t>
        </is>
      </c>
      <c r="B443" s="77" t="n">
        <v>79</v>
      </c>
      <c r="C443" s="19" t="inlineStr">
        <is>
          <t>DC</t>
        </is>
      </c>
      <c r="D443" s="20" t="inlineStr">
        <is>
          <t>DCEU</t>
        </is>
      </c>
      <c r="E443" s="21" t="inlineStr">
        <is>
          <t>Comic Book</t>
        </is>
      </c>
      <c r="I443" s="73" t="inlineStr">
        <is>
          <t>Warner Bros.</t>
        </is>
      </c>
      <c r="J443" s="62" t="n">
        <v>2017</v>
      </c>
      <c r="K443">
        <f>ROW(K443)-1</f>
        <v/>
      </c>
      <c r="M443" s="65" t="inlineStr">
        <is>
          <t>An Amazon princess comes to the world of Man in the grips of the First World War to confront the forces of evil and bring an end to human conflict.</t>
        </is>
      </c>
      <c r="N443" s="40" t="inlineStr">
        <is>
          <t>https://image.tmdb.org/t/p/w500/imekS7f1OuHyUP2LAiTEM0zBzUz.jpg</t>
        </is>
      </c>
      <c r="O443" s="27" t="inlineStr">
        <is>
          <t>Gal Gadot, Chris Pine, Connie Nielsen, Robin Wright, Danny Huston, David Thewlis, Saïd Taghmaoui, Ewen Bremner</t>
        </is>
      </c>
      <c r="P443" s="30" t="inlineStr">
        <is>
          <t>Patty Jenkins</t>
        </is>
      </c>
      <c r="Q443" s="25" t="inlineStr">
        <is>
          <t>[{"Source": "Internet Movie Database", "Value": "7.3/10"}, {"Source": "Rotten Tomatoes", "Value": "93%"}, {"Source": "Metacritic", "Value": "76/100"}]</t>
        </is>
      </c>
      <c r="R443" s="74" t="inlineStr">
        <is>
          <t>823,970,682</t>
        </is>
      </c>
      <c r="S443" s="46" t="inlineStr">
        <is>
          <t>PG-13</t>
        </is>
      </c>
      <c r="T443" s="31" t="inlineStr">
        <is>
          <t>141</t>
        </is>
      </c>
      <c r="U443" s="53"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43" s="75" t="inlineStr">
        <is>
          <t>149,000,000</t>
        </is>
      </c>
      <c r="W443" t="n">
        <v>297762</v>
      </c>
      <c r="X443" t="inlineStr">
        <is>
          <t>[141052, 283995, 315635, 282035, 464052, 263115, 166426, 209112, 62177, 339846, 321612, 335988, 339403, 126889, 281338, 274857, 284052, 284053, 504, 49521]</t>
        </is>
      </c>
      <c r="Y443" t="inlineStr">
        <is>
          <t>93%</t>
        </is>
      </c>
      <c r="Z443" t="inlineStr">
        <is>
          <t>7.3/10</t>
        </is>
      </c>
      <c r="AA443" t="inlineStr">
        <is>
          <t>76/100</t>
        </is>
      </c>
      <c r="AB443" t="inlineStr">
        <is>
          <t>https://www.youtube.com/embed/VSB4wGIdDwo</t>
        </is>
      </c>
      <c r="AC443" s="96" t="n">
        <v>1731215633548</v>
      </c>
    </row>
    <row r="444" hidden="1">
      <c r="A444" s="87" t="inlineStr">
        <is>
          <t>Beginners</t>
        </is>
      </c>
      <c r="B444" s="77" t="n">
        <v>79</v>
      </c>
      <c r="E444" s="21" t="inlineStr">
        <is>
          <t>Drama</t>
        </is>
      </c>
      <c r="F444" s="22" t="inlineStr">
        <is>
          <t>Romance</t>
        </is>
      </c>
      <c r="I444" s="73" t="inlineStr">
        <is>
          <t>Focus Features</t>
        </is>
      </c>
      <c r="J444" s="62" t="n">
        <v>2010</v>
      </c>
      <c r="K444">
        <f>ROW(K444)-1</f>
        <v/>
      </c>
      <c r="M444"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44" s="40" t="inlineStr">
        <is>
          <t>https://image.tmdb.org/t/p/w500/io2Tm89or3jO2pDtEAPEACx4wUe.jpg</t>
        </is>
      </c>
      <c r="O444" s="27" t="inlineStr">
        <is>
          <t>Ewan McGregor, Christopher Plummer, Mélanie Laurent, Cosmo, Goran Visnjic, Kai Lennox, Mary Page Keller, Keegan Boos</t>
        </is>
      </c>
      <c r="P444" s="30" t="inlineStr">
        <is>
          <t>Mike Mills</t>
        </is>
      </c>
      <c r="Q444" s="25" t="inlineStr">
        <is>
          <t>[{"Source": "Internet Movie Database", "Value": "7.2/10"}, {"Source": "Rotten Tomatoes", "Value": "86%"}, {"Source": "Metacritic", "Value": "81/100"}]</t>
        </is>
      </c>
      <c r="R444" s="74" t="inlineStr">
        <is>
          <t>14,311,701</t>
        </is>
      </c>
      <c r="S444" s="46" t="inlineStr">
        <is>
          <t>R</t>
        </is>
      </c>
      <c r="T444" s="31" t="inlineStr">
        <is>
          <t>105</t>
        </is>
      </c>
      <c r="U444" s="53" t="inlineStr">
        <is>
          <t>{"link": "https://www.themoviedb.org/movie/55347-beginners/watch?locale=CA",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"free": [{"logo_path": "/j7D006Uy3UWwZ6G0xH6BMgIWTzH.jpg", "provider_id": 212, "provider_name": "Hoopla", "display_priority": 10}]}</t>
        </is>
      </c>
      <c r="V444" s="75" t="inlineStr">
        <is>
          <t>3,200,000</t>
        </is>
      </c>
      <c r="W444" t="n">
        <v>55347</v>
      </c>
      <c r="X444" t="inlineStr">
        <is>
          <t>[421629, 291851, 68427, 197393, 668735, 27361, 65953, 1059010, 79983, 513046, 17075, 251736, 15667, 451957, 8282, 112, 63578, 40161, 9450, 102001]</t>
        </is>
      </c>
      <c r="Y444" t="inlineStr">
        <is>
          <t>86%</t>
        </is>
      </c>
      <c r="Z444" t="inlineStr">
        <is>
          <t>7.2/10</t>
        </is>
      </c>
      <c r="AA444" t="inlineStr">
        <is>
          <t>81/100</t>
        </is>
      </c>
      <c r="AB444" t="inlineStr">
        <is>
          <t>https://www.youtube.com/embed/yA4OE09Bt60</t>
        </is>
      </c>
      <c r="AC444" s="96" t="n">
        <v>1731215633548</v>
      </c>
    </row>
    <row r="445" hidden="1">
      <c r="A445" s="87" t="inlineStr">
        <is>
          <t>Infinity Pool</t>
        </is>
      </c>
      <c r="B445" s="77" t="n">
        <v>79</v>
      </c>
      <c r="E445" s="21" t="inlineStr">
        <is>
          <t>Horror</t>
        </is>
      </c>
      <c r="F445" s="22" t="inlineStr">
        <is>
          <t>Sci-Fi</t>
        </is>
      </c>
      <c r="I445" s="73" t="inlineStr">
        <is>
          <t>Elevation Pictures</t>
        </is>
      </c>
      <c r="J445" s="62" t="n">
        <v>2023</v>
      </c>
      <c r="K445">
        <f>ROW(K445)-1</f>
        <v/>
      </c>
      <c r="L445"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45"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45" s="42" t="inlineStr">
        <is>
          <t>https://image.tmdb.org/t/p/w500/5DNRr2juXdwtvktwXxwuk9Usk8O.jpg</t>
        </is>
      </c>
      <c r="O445" s="34" t="inlineStr">
        <is>
          <t>Alexander Skarsgård, Mia Goth, Cleopatra Coleman, Jalil Lespert, Amanda Brugel, John Ralston, Jeff Ricketts, Caroline Boulton</t>
        </is>
      </c>
      <c r="P445" s="35" t="inlineStr">
        <is>
          <t>Brandon Cronenberg</t>
        </is>
      </c>
      <c r="Q445" s="36" t="inlineStr">
        <is>
          <t>[{"Source": "Internet Movie Database", "Value": "6.0/10"}, {"Source": "Rotten Tomatoes", "Value": "87%"}, {"Source": "Metacritic", "Value": "72/100"}]</t>
        </is>
      </c>
      <c r="R445" s="79" t="inlineStr">
        <is>
          <t>5,078,400</t>
        </is>
      </c>
      <c r="S445" s="47" t="inlineStr">
        <is>
          <t>R</t>
        </is>
      </c>
      <c r="T445" s="50" t="inlineStr">
        <is>
          <t>118</t>
        </is>
      </c>
      <c r="U445" s="53" t="inlineStr">
        <is>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80" t="inlineStr">
        <is>
          <t>4,500,000</t>
        </is>
      </c>
      <c r="W445" t="n">
        <v>667216</v>
      </c>
      <c r="X445" t="inlineStr">
        <is>
          <t>[125490, 468561, 663866, 980996, 586586, 1115939, 836972, 916401, 576069, 27791, 786110, 1058623, 965171, 647003, 21810, 976854, 1058732, 1008374, 821510, 29960]</t>
        </is>
      </c>
      <c r="Y445" t="inlineStr">
        <is>
          <t>87%</t>
        </is>
      </c>
      <c r="Z445" t="inlineStr">
        <is>
          <t>6.0/10</t>
        </is>
      </c>
      <c r="AA445" t="inlineStr">
        <is>
          <t>72/100</t>
        </is>
      </c>
      <c r="AB445" t="inlineStr">
        <is>
          <t>https://www.youtube.com/embed/W5mfHz-5dx8</t>
        </is>
      </c>
      <c r="AC445" s="96" t="n">
        <v>1731215633548</v>
      </c>
    </row>
    <row r="446" hidden="1">
      <c r="A446" s="87" t="inlineStr">
        <is>
          <t>Someone Great</t>
        </is>
      </c>
      <c r="B446" s="77" t="n">
        <v>79</v>
      </c>
      <c r="E446" s="21" t="inlineStr">
        <is>
          <t>RomCom</t>
        </is>
      </c>
      <c r="H446" s="2" t="inlineStr">
        <is>
          <t>Netflix</t>
        </is>
      </c>
      <c r="I446" s="73" t="inlineStr">
        <is>
          <t>Netflix</t>
        </is>
      </c>
      <c r="J446" s="62" t="n">
        <v>2019</v>
      </c>
      <c r="K446">
        <f>ROW(K446)-1</f>
        <v/>
      </c>
      <c r="M446"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46" s="40" t="inlineStr">
        <is>
          <t>https://image.tmdb.org/t/p/w500/h0nz5lIBXeUZChBNfwL08bLWQaU.jpg</t>
        </is>
      </c>
      <c r="O446" s="27" t="inlineStr">
        <is>
          <t>Gina Rodriguez, Brittany Snow, DeWanda Wise, Peter Vack, RuPaul, Lakeith Stanfield, Alex Moffat, Rebecca Naomi Jones</t>
        </is>
      </c>
      <c r="P446" s="30" t="inlineStr">
        <is>
          <t>Jennifer Kaytin Robinson</t>
        </is>
      </c>
      <c r="Q446" s="25" t="inlineStr">
        <is>
          <t>[{"Source": "Internet Movie Database", "Value": "6.2/10"}, {"Source": "Rotten Tomatoes", "Value": "84%"}, {"Source": "Metacritic", "Value": "63/100"}]</t>
        </is>
      </c>
      <c r="R446" s="32" t="inlineStr">
        <is>
          <t>0</t>
        </is>
      </c>
      <c r="S446" s="46" t="inlineStr">
        <is>
          <t>R</t>
        </is>
      </c>
      <c r="T446" s="31" t="inlineStr">
        <is>
          <t>92</t>
        </is>
      </c>
      <c r="U446"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46" s="56" t="inlineStr">
        <is>
          <t>0</t>
        </is>
      </c>
      <c r="W446" t="n">
        <v>515248</v>
      </c>
      <c r="X446" t="inlineStr">
        <is>
          <t>[502292, 543540, 593691, 513576, 513223, 449563, 582186, 454774, 562289, 453272, 592348, 18940, 474047, 347762, 754800, 49350, 428687, 480210, 438455, 342765]</t>
        </is>
      </c>
      <c r="Y446" t="inlineStr">
        <is>
          <t>84%</t>
        </is>
      </c>
      <c r="Z446" t="inlineStr">
        <is>
          <t>6.2/10</t>
        </is>
      </c>
      <c r="AA446" t="inlineStr">
        <is>
          <t>63/100</t>
        </is>
      </c>
      <c r="AB446" t="inlineStr">
        <is>
          <t>https://www.youtube.com/embed/BBd9gcrj2Wk</t>
        </is>
      </c>
      <c r="AC446" s="96" t="n">
        <v>1731215633548</v>
      </c>
    </row>
    <row r="447" hidden="1">
      <c r="A447" s="87" t="inlineStr">
        <is>
          <t>Tár</t>
        </is>
      </c>
      <c r="B447" s="77" t="n">
        <v>79</v>
      </c>
      <c r="E447" s="21" t="inlineStr">
        <is>
          <t>Drama</t>
        </is>
      </c>
      <c r="I447" s="73" t="inlineStr">
        <is>
          <t>Focus Features</t>
        </is>
      </c>
      <c r="J447" s="62" t="n">
        <v>2022</v>
      </c>
      <c r="K447">
        <f>ROW(K447)-1</f>
        <v/>
      </c>
      <c r="L447"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47" s="65" t="inlineStr">
        <is>
          <t>As celebrated conductor Lydia Tár starts rehearsals for a career-defining symphony, the consequences of her past choices begin to echo in the present.</t>
        </is>
      </c>
      <c r="N447" s="40" t="inlineStr">
        <is>
          <t>https://image.tmdb.org/t/p/w500/dRVAlaU0vbG6hMf2K45NSiIyoUe.jpg</t>
        </is>
      </c>
      <c r="O447" s="27" t="inlineStr">
        <is>
          <t>Cate Blanchett, Nina Hoss, Noémie Merlant, Sophie Kauer, Julian Glover, Mark Strong, Sylvia Flote, Mila Bogojevic</t>
        </is>
      </c>
      <c r="P447" s="30" t="inlineStr">
        <is>
          <t>Todd Field</t>
        </is>
      </c>
      <c r="Q447" s="25" t="inlineStr">
        <is>
          <t>[{"Source": "Internet Movie Database", "Value": "7.4/10"}, {"Source": "Metacritic", "Value": "92/100"}]</t>
        </is>
      </c>
      <c r="R447" s="74" t="inlineStr">
        <is>
          <t>29,048,571</t>
        </is>
      </c>
      <c r="S447" s="46" t="inlineStr">
        <is>
          <t>R</t>
        </is>
      </c>
      <c r="T447" s="31" t="inlineStr">
        <is>
          <t>158</t>
        </is>
      </c>
      <c r="U447" s="53"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47" s="75" t="inlineStr">
        <is>
          <t>35,000,000</t>
        </is>
      </c>
      <c r="W447" t="n">
        <v>817758</v>
      </c>
      <c r="X447" t="inlineStr">
        <is>
          <t>[674324, 586393, 804095, 497828, 1041580, 293820, 503417, 685691, 770724, 785084, 965150, 952701, 49046, 777245, 714888, 994025, 614431, 12197, 797457, 1061117]</t>
        </is>
      </c>
      <c r="Y447" t="inlineStr">
        <is>
          <t>N/A</t>
        </is>
      </c>
      <c r="Z447" t="inlineStr">
        <is>
          <t>7.4/10</t>
        </is>
      </c>
      <c r="AA447" t="inlineStr">
        <is>
          <t>92/100</t>
        </is>
      </c>
      <c r="AB447" t="inlineStr">
        <is>
          <t>https://www.youtube.com/embed/Na6gA1RehsU</t>
        </is>
      </c>
      <c r="AC447" s="96" t="n">
        <v>1731215633548</v>
      </c>
    </row>
    <row r="448" hidden="1">
      <c r="A448" s="87" t="inlineStr">
        <is>
          <t>Bridesmaids</t>
        </is>
      </c>
      <c r="B448" s="77" t="n">
        <v>79</v>
      </c>
      <c r="E448" s="21" t="inlineStr">
        <is>
          <t>RomCom</t>
        </is>
      </c>
      <c r="I448" s="73" t="inlineStr">
        <is>
          <t>Universal Pictures</t>
        </is>
      </c>
      <c r="J448" s="62" t="n">
        <v>2011</v>
      </c>
      <c r="K448">
        <f>ROW(K448)-1</f>
        <v/>
      </c>
      <c r="M448"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48" s="40" t="inlineStr">
        <is>
          <t>https://image.tmdb.org/t/p/w500/gJtA7hYsBMQ7EM3sPBMUdBfU7a0.jpg</t>
        </is>
      </c>
      <c r="O448" s="27" t="inlineStr">
        <is>
          <t>Kristen Wiig, Maya Rudolph, Rose Byrne, Wendi McLendon-Covey, Ellie Kemper, Melissa McCarthy, Chris O'Dowd, Jon Hamm</t>
        </is>
      </c>
      <c r="P448" s="30" t="inlineStr">
        <is>
          <t>Paul Feig</t>
        </is>
      </c>
      <c r="Q448" s="25" t="inlineStr">
        <is>
          <t>[{"Source": "Internet Movie Database", "Value": "6.8/10"}, {"Source": "Rotten Tomatoes", "Value": "89%"}, {"Source": "Metacritic", "Value": "75/100"}]</t>
        </is>
      </c>
      <c r="R448" s="74" t="inlineStr">
        <is>
          <t>288,383,523</t>
        </is>
      </c>
      <c r="S448" s="46" t="inlineStr">
        <is>
          <t>R</t>
        </is>
      </c>
      <c r="T448" s="31" t="inlineStr">
        <is>
          <t>125</t>
        </is>
      </c>
      <c r="U448" s="53"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8" s="75" t="inlineStr">
        <is>
          <t>32,500,000</t>
        </is>
      </c>
      <c r="W448" t="n">
        <v>55721</v>
      </c>
      <c r="X448" t="inlineStr">
        <is>
          <t>[18785, 37495, 62592, 12133, 11381, 9870, 6957, 8699, 544, 9473, 9767, 496, 51017, 80038, 136795, 72890, 8780, 10521, 84174, 114150]</t>
        </is>
      </c>
      <c r="Y448" t="inlineStr">
        <is>
          <t>89%</t>
        </is>
      </c>
      <c r="Z448" t="inlineStr">
        <is>
          <t>6.8/10</t>
        </is>
      </c>
      <c r="AA448" t="inlineStr">
        <is>
          <t>75/100</t>
        </is>
      </c>
      <c r="AB448" t="inlineStr">
        <is>
          <t>https://www.youtube.com/embed/FNppLrmdyug</t>
        </is>
      </c>
      <c r="AC448" s="96" t="n">
        <v>1731215633548</v>
      </c>
    </row>
    <row r="449" hidden="1">
      <c r="A449" s="87" t="inlineStr">
        <is>
          <t>Deadpool &amp; Wolverine</t>
        </is>
      </c>
      <c r="B449" s="77" t="n">
        <v>79</v>
      </c>
      <c r="C449" s="19" t="inlineStr">
        <is>
          <t>Marvel</t>
        </is>
      </c>
      <c r="D449" s="20" t="inlineStr">
        <is>
          <t>MCU</t>
        </is>
      </c>
      <c r="E449" s="21" t="inlineStr">
        <is>
          <t>Comic Book</t>
        </is>
      </c>
      <c r="I449" s="73" t="inlineStr">
        <is>
          <t>Disney</t>
        </is>
      </c>
      <c r="J449" s="62" t="n">
        <v>2024</v>
      </c>
      <c r="K449">
        <f>ROW(K449)-1</f>
        <v/>
      </c>
      <c r="L449"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49" t="inlineStr">
        <is>
          <t>A listless Wade Wilson toils away in civilian life with his days as the morally flexible mercenary, Deadpool, behind him. But when his homeworld faces an existential threat, Wade must reluctantly suit-up again with an even more reluctant Wolverine.</t>
        </is>
      </c>
      <c r="N449" t="inlineStr">
        <is>
          <t>https://image.tmdb.org/t/p/w500/8cdWjvZQUExUUTzyp4t6EDMubfO.jpg</t>
        </is>
      </c>
      <c r="O449" t="inlineStr">
        <is>
          <t>Ryan Reynolds, Hugh Jackman, Emma Corrin, Matthew Macfadyen, Dafne Keen, Jon Favreau, Morena Baccarin, Rob Delaney</t>
        </is>
      </c>
      <c r="P449" t="inlineStr">
        <is>
          <t>Shawn Levy</t>
        </is>
      </c>
      <c r="Q449" t="inlineStr">
        <is>
          <t>[{"Source": "Internet Movie Database", "Value": "7.8/10"}, {"Source": "Rotten Tomatoes", "Value": "79%"}]</t>
        </is>
      </c>
      <c r="R449" t="inlineStr">
        <is>
          <t>1,337,900,827</t>
        </is>
      </c>
      <c r="S449" t="inlineStr">
        <is>
          <t>R</t>
        </is>
      </c>
      <c r="T449" t="inlineStr">
        <is>
          <t>128</t>
        </is>
      </c>
      <c r="U449"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t="inlineStr">
        <is>
          <t>200,000,000</t>
        </is>
      </c>
      <c r="W449" t="n">
        <v>533535</v>
      </c>
      <c r="X449" t="inlineStr">
        <is>
          <t>[519182, 957452, 1022789, 573435, 877817, 365177, 917496, 945961, 718821, 1032823, 799583, 698687, 762441, 889737, 1125510, 1079091, 1184918, 1226578, 933260, 1114513]</t>
        </is>
      </c>
      <c r="Y449" t="inlineStr">
        <is>
          <t>79%</t>
        </is>
      </c>
      <c r="Z449" t="inlineStr">
        <is>
          <t>7.8/10</t>
        </is>
      </c>
      <c r="AA449" t="inlineStr">
        <is>
          <t>N/A</t>
        </is>
      </c>
      <c r="AB449" t="inlineStr">
        <is>
          <t>https://www.youtube.com/embed/Idh8n5XuYIA</t>
        </is>
      </c>
      <c r="AC449" s="96" t="n">
        <v>1731215633548</v>
      </c>
    </row>
    <row r="450" hidden="1">
      <c r="A450" s="87" t="inlineStr">
        <is>
          <t>Kung Fu Panda 2</t>
        </is>
      </c>
      <c r="B450" s="77" t="n">
        <v>79</v>
      </c>
      <c r="C450" s="19" t="inlineStr">
        <is>
          <t>Kung Fu Panda</t>
        </is>
      </c>
      <c r="E450" s="21" t="inlineStr">
        <is>
          <t>Animated</t>
        </is>
      </c>
      <c r="I450" s="73" t="inlineStr">
        <is>
          <t>Dreamworks</t>
        </is>
      </c>
      <c r="J450" s="62" t="n">
        <v>2011</v>
      </c>
      <c r="K450">
        <f>ROW(K450)-1</f>
        <v/>
      </c>
      <c r="L450"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50" s="65" t="inlineStr">
        <is>
          <t>Po and his friends fight to stop a peacock villain from conquering China with a deadly new weapon, but first the Dragon Warrior must come to terms with his past.</t>
        </is>
      </c>
      <c r="N450" t="inlineStr">
        <is>
          <t>https://image.tmdb.org/t/p/w500/mtqqD00vB4PGRt20gWtGqFhrkd0.jpg</t>
        </is>
      </c>
      <c r="O450" t="inlineStr">
        <is>
          <t>Jack Black, Angelina Jolie, Dustin Hoffman, Gary Oldman, Jackie Chan, Lucy Liu, Seth Rogen, David Cross</t>
        </is>
      </c>
      <c r="P450" t="inlineStr">
        <is>
          <t>Jennifer Yuh Nelson</t>
        </is>
      </c>
      <c r="Q450" s="36" t="inlineStr">
        <is>
          <t>[{"Source": "Internet Movie Database", "Value": "7.3/10"}, {"Source": "Rotten Tomatoes", "Value": "82%"}, {"Source": "Metacritic", "Value": "67/100"}]</t>
        </is>
      </c>
      <c r="R450" s="44" t="inlineStr">
        <is>
          <t>665,692,281</t>
        </is>
      </c>
      <c r="S450" s="48" t="inlineStr">
        <is>
          <t>PG</t>
        </is>
      </c>
      <c r="T450" s="51" t="inlineStr">
        <is>
          <t>91</t>
        </is>
      </c>
      <c r="U450" s="53"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50" s="58" t="inlineStr">
        <is>
          <t>150,000,000</t>
        </is>
      </c>
      <c r="W450" t="n">
        <v>49444</v>
      </c>
      <c r="X450" t="inlineStr">
        <is>
          <t>[140300, 9502, 46195, 38055, 50393, 81003, 13387, 15854, 381693, 38365, 23172, 10192, 15512, 38757, 49013, 417859, 41513, 10527, 44896, 13053]</t>
        </is>
      </c>
      <c r="Y450" t="inlineStr">
        <is>
          <t>82%</t>
        </is>
      </c>
      <c r="Z450" t="inlineStr">
        <is>
          <t>7.3/10</t>
        </is>
      </c>
      <c r="AA450" t="inlineStr">
        <is>
          <t>67/100</t>
        </is>
      </c>
      <c r="AB450" t="inlineStr">
        <is>
          <t>https://www.youtube.com/embed/FQ63rqSRrEI</t>
        </is>
      </c>
      <c r="AC450" s="96" t="n">
        <v>1731215633548</v>
      </c>
    </row>
    <row r="451" hidden="1">
      <c r="A451" s="87" t="inlineStr">
        <is>
          <t>Haikyu!! The Dumpster Battle</t>
        </is>
      </c>
      <c r="B451" s="77" t="n">
        <v>79</v>
      </c>
      <c r="E451" s="21" t="inlineStr">
        <is>
          <t>Animated</t>
        </is>
      </c>
      <c r="F451" s="22" t="inlineStr">
        <is>
          <t>Anime</t>
        </is>
      </c>
      <c r="I451" s="73" t="inlineStr">
        <is>
          <t>Toho</t>
        </is>
      </c>
      <c r="J451" s="62" t="n">
        <v>2024</v>
      </c>
      <c r="K451">
        <f>ROW(K451)-1</f>
        <v/>
      </c>
      <c r="L451"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51"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51" t="inlineStr">
        <is>
          <t>https://image.tmdb.org/t/p/w500/ntRU0OA4etGGiMMmH1Yw0bnaMdW.jpg</t>
        </is>
      </c>
      <c r="O451" t="inlineStr">
        <is>
          <t>Ayumu Murase, Kaito Ishikawa, Yuki Kaji, Yuichi Nakamura, Koki Uchiyama, Satoshi Hino, Yuu Hayashi, Nobuhiko Okamoto</t>
        </is>
      </c>
      <c r="P451" t="inlineStr">
        <is>
          <t>Susumu Mitsunaka</t>
        </is>
      </c>
      <c r="Q451" t="inlineStr">
        <is>
          <t>[{"Source": "Internet Movie Database", "Value": "7.8/10"}, {"Source": "Rotten Tomatoes", "Value": "75%"}]</t>
        </is>
      </c>
      <c r="R451" t="inlineStr">
        <is>
          <t>100,255,784</t>
        </is>
      </c>
      <c r="S451" t="inlineStr">
        <is>
          <t>PG-13</t>
        </is>
      </c>
      <c r="T451" t="inlineStr">
        <is>
          <t>85</t>
        </is>
      </c>
      <c r="U451" t="inlineStr">
        <is>
          <t>{"link": "https://www.themoviedb.org/movie/1012201/watch?locale=CA", "flatrate": [{"logo_path": "/j7wdfXtHKUpV9CNwnXUa68HImFx.jpg", "provider_id": 1968, "provider_name": "Crunchyroll Amazon Channel", "display_priority": 12}, {"logo_path": "/mXeC4TrcgdU6ltE9bCBCEORwSQR.jpg", "provider_id": 283, "provider_name": "Crunchyroll", "display_priority": 124}]}</t>
        </is>
      </c>
      <c r="V451" t="inlineStr">
        <is>
          <t>5,000,000</t>
        </is>
      </c>
      <c r="W451" t="n">
        <v>1012201</v>
      </c>
      <c r="X451" t="inlineStr">
        <is>
          <t>[484847, 1284244, 1131175, 138030, 833037, 111558, 1201725, 792755, 1056803, 1079176, 510318, 132030, 1196470, 461763, 1001079, 553839, 1104844, 1020896, 845781, 1244492]</t>
        </is>
      </c>
      <c r="Y451" t="inlineStr">
        <is>
          <t>75%</t>
        </is>
      </c>
      <c r="Z451" t="inlineStr">
        <is>
          <t>7.8/10</t>
        </is>
      </c>
      <c r="AA451" t="inlineStr">
        <is>
          <t>N/A</t>
        </is>
      </c>
      <c r="AB451" t="inlineStr">
        <is>
          <t>https://www.youtube.com/embed/jlU8bA9LtTM</t>
        </is>
      </c>
      <c r="AC451" s="96" t="n">
        <v>1731215633548</v>
      </c>
    </row>
    <row r="452" hidden="1">
      <c r="A452" s="87" t="inlineStr">
        <is>
          <t>Cyrano</t>
        </is>
      </c>
      <c r="B452" s="77" t="n">
        <v>79</v>
      </c>
      <c r="E452" s="21" t="inlineStr">
        <is>
          <t>Drama</t>
        </is>
      </c>
      <c r="F452" s="22" t="inlineStr">
        <is>
          <t>Musical</t>
        </is>
      </c>
      <c r="I452" s="73" t="inlineStr">
        <is>
          <t>United Artists</t>
        </is>
      </c>
      <c r="J452" s="62" t="n">
        <v>2022</v>
      </c>
      <c r="K452">
        <f>ROW(K452)-1</f>
        <v/>
      </c>
      <c r="M452"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52" s="40" t="inlineStr">
        <is>
          <t>https://image.tmdb.org/t/p/w500/e4koV8iC2cCM57bqUnEnIL2a2zH.jpg</t>
        </is>
      </c>
      <c r="O452" s="27" t="inlineStr">
        <is>
          <t>Peter Dinklage, Haley Bennett, Kelvin Harrison Jr., Ben Mendelsohn, Bashir Salahuddin, Monica Dolan, Joshua James, Anjana Vasan</t>
        </is>
      </c>
      <c r="P452" s="30" t="inlineStr">
        <is>
          <t>Joe Wright</t>
        </is>
      </c>
      <c r="Q452" s="25" t="inlineStr">
        <is>
          <t>[{"Source": "Internet Movie Database", "Value": "6.4/10"}, {"Source": "Rotten Tomatoes", "Value": "85%"}, {"Source": "Metacritic", "Value": "66/100"}]</t>
        </is>
      </c>
      <c r="R452" s="74" t="inlineStr">
        <is>
          <t>3,000,000</t>
        </is>
      </c>
      <c r="S452" s="46" t="inlineStr">
        <is>
          <t>PG-13</t>
        </is>
      </c>
      <c r="T452" s="31" t="inlineStr">
        <is>
          <t>122</t>
        </is>
      </c>
      <c r="U452" s="53"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5" t="inlineStr">
        <is>
          <t>20,000,000</t>
        </is>
      </c>
      <c r="W452" t="n">
        <v>730047</v>
      </c>
      <c r="X452" t="inlineStr">
        <is>
          <t>[33218, 933965, 838898, 490488, 555861, 590304, 514995, 656796, 664422, 822138, 15952, 16703, 575089, 714099, 88280, 611808, 16563, 300667, 558582]</t>
        </is>
      </c>
      <c r="Y452" t="inlineStr">
        <is>
          <t>85%</t>
        </is>
      </c>
      <c r="Z452" t="inlineStr">
        <is>
          <t>6.4/10</t>
        </is>
      </c>
      <c r="AA452" t="inlineStr">
        <is>
          <t>66/100</t>
        </is>
      </c>
      <c r="AB452" t="inlineStr">
        <is>
          <t>https://www.youtube.com/embed/fOInHcgmKus</t>
        </is>
      </c>
      <c r="AC452" s="96" t="n">
        <v>1731215633548</v>
      </c>
    </row>
    <row r="453" hidden="1">
      <c r="A453" s="87" t="inlineStr">
        <is>
          <t>A Quiet Place: Day One</t>
        </is>
      </c>
      <c r="B453" s="77" t="n">
        <v>79</v>
      </c>
      <c r="C453" s="19" t="inlineStr">
        <is>
          <t>A Quiet Place</t>
        </is>
      </c>
      <c r="E453" s="21" t="inlineStr">
        <is>
          <t>Horror</t>
        </is>
      </c>
      <c r="I453" s="73" t="inlineStr">
        <is>
          <t>Paramount Pictures</t>
        </is>
      </c>
      <c r="J453" s="62" t="n">
        <v>2024</v>
      </c>
      <c r="K453">
        <f>ROW(K453) -1</f>
        <v/>
      </c>
      <c r="L453"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53" t="inlineStr">
        <is>
          <t>As New York City is invaded by alien creatures who hunt by sound, a woman named Sam fights to survive with her cat.</t>
        </is>
      </c>
      <c r="N453" t="inlineStr">
        <is>
          <t>https://image.tmdb.org/t/p/w500/hU42CRk14JuPEdqZG3AWmagiPAP.jpg</t>
        </is>
      </c>
      <c r="O453" t="inlineStr">
        <is>
          <t>Lupita Nyong'o, Joseph Quinn, Alex Wolff, Djimon Hounsou, Eliane Umuhire, Takunda Khumalo, Alfie Todd, Avy-Berry Worrall</t>
        </is>
      </c>
      <c r="P453" t="inlineStr">
        <is>
          <t>Michael Sarnoski</t>
        </is>
      </c>
      <c r="Q453" t="inlineStr">
        <is>
          <t>[{"Source": "Internet Movie Database", "Value": "6.3/10"}, {"Source": "Rotten Tomatoes", "Value": "87%"}]</t>
        </is>
      </c>
      <c r="R453" t="inlineStr">
        <is>
          <t>261,786,322</t>
        </is>
      </c>
      <c r="S453" t="inlineStr">
        <is>
          <t>PG-13</t>
        </is>
      </c>
      <c r="T453" t="inlineStr">
        <is>
          <t>99</t>
        </is>
      </c>
      <c r="U453" t="inlineStr">
        <is>
          <t>{"link": "https://www.themoviedb.org/movie/762441-a-quiet-place-day-one/watch?locale=CA",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53" t="inlineStr">
        <is>
          <t>67,000,000</t>
        </is>
      </c>
      <c r="W453" t="n">
        <v>762441</v>
      </c>
      <c r="X453" t="inlineStr">
        <is>
          <t>[718821, 860867, 932086, 1008409, 519182, 1147400, 653346, 1226578, 1023922, 1160018, 1022789, 1086747, 573435, 280180, 852445, 1214509, 956842, 533535, 945961, 1084736]</t>
        </is>
      </c>
      <c r="Y453" t="inlineStr">
        <is>
          <t>87%</t>
        </is>
      </c>
      <c r="Z453" t="inlineStr">
        <is>
          <t>6.3/10</t>
        </is>
      </c>
      <c r="AA453" t="inlineStr">
        <is>
          <t>N/A</t>
        </is>
      </c>
      <c r="AB453" t="inlineStr">
        <is>
          <t>https://www.youtube.com/embed/E-WIb4ATfT8</t>
        </is>
      </c>
      <c r="AC453" s="96" t="n">
        <v>1731215633548</v>
      </c>
    </row>
    <row r="454" hidden="1">
      <c r="A454" s="87" t="inlineStr">
        <is>
          <t>Doctor Strange in the Multiverse of Madness</t>
        </is>
      </c>
      <c r="B454" s="77" t="n">
        <v>79</v>
      </c>
      <c r="C454" s="19" t="inlineStr">
        <is>
          <t>Marvel</t>
        </is>
      </c>
      <c r="D454" s="20" t="inlineStr">
        <is>
          <t>MCU</t>
        </is>
      </c>
      <c r="E454" s="21" t="inlineStr">
        <is>
          <t>Comic Book</t>
        </is>
      </c>
      <c r="I454" s="73" t="inlineStr">
        <is>
          <t>Disney</t>
        </is>
      </c>
      <c r="J454" s="62" t="n">
        <v>2022</v>
      </c>
      <c r="K454">
        <f>ROW(K454)-1</f>
        <v/>
      </c>
      <c r="M454" s="65" t="inlineStr">
        <is>
          <t>Doctor Strange, with the help of mystical allies both old and new, traverses the mind-bending and dangerous alternate realities of the Multiverse to confront a mysterious new adversary.</t>
        </is>
      </c>
      <c r="N454" s="40" t="inlineStr">
        <is>
          <t>https://image.tmdb.org/t/p/w500/9Gtg2DzBhmYamXBS1hKAhiwbBKS.jpg</t>
        </is>
      </c>
      <c r="O454" s="27" t="inlineStr">
        <is>
          <t>Benedict Cumberbatch, Elizabeth Olsen, Chiwetel Ejiofor, Benedict Wong, Xochitl Gomez, Jett Klyne, Julian Hilliard, Sheila Atim</t>
        </is>
      </c>
      <c r="P454" s="30" t="inlineStr">
        <is>
          <t>Sam Raimi</t>
        </is>
      </c>
      <c r="Q454" s="25" t="inlineStr">
        <is>
          <t>[{"Source": "Internet Movie Database", "Value": "6.9/10"}, {"Source": "Rotten Tomatoes", "Value": "74%"}, {"Source": "Metacritic", "Value": "60/100"}]</t>
        </is>
      </c>
      <c r="R454" s="74" t="inlineStr">
        <is>
          <t>955,775,804</t>
        </is>
      </c>
      <c r="S454" s="46" t="inlineStr">
        <is>
          <t>PG-13</t>
        </is>
      </c>
      <c r="T454" s="31" t="inlineStr">
        <is>
          <t>126</t>
        </is>
      </c>
      <c r="U454" s="53"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75" t="inlineStr">
        <is>
          <t>200,000,000</t>
        </is>
      </c>
      <c r="W454" t="n">
        <v>453395</v>
      </c>
      <c r="X454" t="inlineStr">
        <is>
          <t>[616037, 559907, 338953, 675353, 526896, 634649, 335787, 507086, 639933, 420821, 414906, 718789, 752623, 284052, 361743, 438148, 725201, 207, 508947, 545611]</t>
        </is>
      </c>
      <c r="Y454" t="inlineStr">
        <is>
          <t>74%</t>
        </is>
      </c>
      <c r="Z454" t="inlineStr">
        <is>
          <t>6.9/10</t>
        </is>
      </c>
      <c r="AA454" t="inlineStr">
        <is>
          <t>60/100</t>
        </is>
      </c>
      <c r="AB454" t="inlineStr">
        <is>
          <t>https://www.youtube.com/embed/Rf8LAYJSOL8</t>
        </is>
      </c>
      <c r="AC454" s="96" t="n">
        <v>1731215633548</v>
      </c>
    </row>
    <row r="455" hidden="1">
      <c r="A455" s="87" t="inlineStr">
        <is>
          <t>Luca</t>
        </is>
      </c>
      <c r="B455" s="77" t="n">
        <v>78</v>
      </c>
      <c r="C455" s="19" t="inlineStr">
        <is>
          <t>Pixar</t>
        </is>
      </c>
      <c r="E455" s="21" t="inlineStr">
        <is>
          <t>Animated</t>
        </is>
      </c>
      <c r="H455" s="2" t="inlineStr">
        <is>
          <t>Disney+</t>
        </is>
      </c>
      <c r="I455" s="73" t="inlineStr">
        <is>
          <t>Disney</t>
        </is>
      </c>
      <c r="J455" s="62" t="n">
        <v>2021</v>
      </c>
      <c r="K455">
        <f>ROW(K455)-1</f>
        <v/>
      </c>
      <c r="M455" t="inlineStr">
        <is>
          <t>Luca and his best friend Alberto experience an unforgettable summer on the Italian Riviera. But all the fun is threatened by a deeply-held secret: they are sea monsters from another world just below the water’s surface.</t>
        </is>
      </c>
      <c r="N455" t="inlineStr">
        <is>
          <t>https://image.tmdb.org/t/p/w500/9x4i9uKGXt8IiiIF5Ey0DIoY738.jpg</t>
        </is>
      </c>
      <c r="O455" t="inlineStr">
        <is>
          <t>Jacob Tremblay, Jack Dylan Grazer, Emma Berman, Saverio Raimondo, Maya Rudolph, Marco Barricelli, Jim Gaffigan, Peter Sohn</t>
        </is>
      </c>
      <c r="P455" t="inlineStr">
        <is>
          <t>Enrico Casarosa</t>
        </is>
      </c>
      <c r="Q455" s="36" t="inlineStr">
        <is>
          <t>[{"Source": "Internet Movie Database", "Value": "7.4/10"}, {"Source": "Rotten Tomatoes", "Value": "91%"}, {"Source": "Metacritic", "Value": "71/100"}]</t>
        </is>
      </c>
      <c r="R455" s="78" t="inlineStr">
        <is>
          <t>51,074,773</t>
        </is>
      </c>
      <c r="S455" t="inlineStr">
        <is>
          <t>PG</t>
        </is>
      </c>
      <c r="T455" t="inlineStr">
        <is>
          <t>95</t>
        </is>
      </c>
      <c r="U455"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5" s="78" t="inlineStr">
        <is>
          <t>200,000,000</t>
        </is>
      </c>
      <c r="W455" t="n">
        <v>508943</v>
      </c>
      <c r="X455" t="inlineStr">
        <is>
          <t>[550205, 527774, 497698, 337404, 607259, 588228, 876716, 459151, 591273, 379686, 508442, 520763, 451048, 436969, 501929, 467909, 508947, 615658, 637693, 460465]</t>
        </is>
      </c>
      <c r="Y455" t="inlineStr">
        <is>
          <t>91%</t>
        </is>
      </c>
      <c r="Z455" t="inlineStr">
        <is>
          <t>7.4/10</t>
        </is>
      </c>
      <c r="AA455" t="inlineStr">
        <is>
          <t>71/100</t>
        </is>
      </c>
      <c r="AB455" t="inlineStr">
        <is>
          <t>https://www.youtube.com/embed/mYfJxlgR2jw</t>
        </is>
      </c>
      <c r="AC455" s="96" t="n">
        <v>1731215633548</v>
      </c>
    </row>
    <row r="456" hidden="1">
      <c r="A456" s="87" t="inlineStr">
        <is>
          <t>Once</t>
        </is>
      </c>
      <c r="B456" s="77" t="n">
        <v>78</v>
      </c>
      <c r="E456" s="21" t="inlineStr">
        <is>
          <t>Romance</t>
        </is>
      </c>
      <c r="F456" s="22" t="inlineStr">
        <is>
          <t>Musical</t>
        </is>
      </c>
      <c r="I456" s="73" t="inlineStr">
        <is>
          <t>Disney</t>
        </is>
      </c>
      <c r="J456" s="62" t="n">
        <v>2007</v>
      </c>
      <c r="K456">
        <f>ROW(K456)-1</f>
        <v/>
      </c>
      <c r="M456"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56" s="40" t="inlineStr">
        <is>
          <t>https://image.tmdb.org/t/p/w500/7nW363kSYRCkr4VGOMvuSGwtzKs.jpg</t>
        </is>
      </c>
      <c r="O456" s="27" t="inlineStr">
        <is>
          <t>Glen Hansard, Markéta Irglová, Hugh Walsh, Gerard Hendrick, Alaistair Foley, Geoff Minogue, Bill Hodnett, Danuse Ktrestova</t>
        </is>
      </c>
      <c r="P456" s="30" t="inlineStr">
        <is>
          <t>John Carney</t>
        </is>
      </c>
      <c r="Q456" s="25" t="inlineStr">
        <is>
          <t>[{"Source": "Internet Movie Database", "Value": "7.8/10"}, {"Source": "Rotten Tomatoes", "Value": "97%"}, {"Source": "Metacritic", "Value": "90/100"}]</t>
        </is>
      </c>
      <c r="R456" s="74" t="inlineStr">
        <is>
          <t>20,710,513</t>
        </is>
      </c>
      <c r="S456" s="46" t="inlineStr">
        <is>
          <t>R</t>
        </is>
      </c>
      <c r="T456" s="31" t="inlineStr">
        <is>
          <t>85</t>
        </is>
      </c>
      <c r="U456"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5" t="inlineStr">
        <is>
          <t>160,000</t>
        </is>
      </c>
      <c r="W456" t="n">
        <v>5723</v>
      </c>
      <c r="X456" t="inlineStr">
        <is>
          <t>[10110, 7343, 10189, 8055, 14275, 348390, 504592, 9867, 141528, 18254, 392795, 352164, 478308, 33078, 332709, 204384, 510355, 373441, 53301, 51413]</t>
        </is>
      </c>
      <c r="Y456" t="inlineStr">
        <is>
          <t>97%</t>
        </is>
      </c>
      <c r="Z456" t="inlineStr">
        <is>
          <t>7.8/10</t>
        </is>
      </c>
      <c r="AA456" t="inlineStr">
        <is>
          <t>90/100</t>
        </is>
      </c>
      <c r="AB456" t="inlineStr">
        <is>
          <t>https://www.youtube.com/embed/iBYTsu3L6r4</t>
        </is>
      </c>
      <c r="AC456" s="96" t="n">
        <v>1731215633548</v>
      </c>
    </row>
    <row r="457" hidden="1">
      <c r="A457" s="87" t="inlineStr">
        <is>
          <t>Spider-Man</t>
        </is>
      </c>
      <c r="B457" s="77" t="n">
        <v>78</v>
      </c>
      <c r="C457" s="19" t="inlineStr">
        <is>
          <t>Marvel</t>
        </is>
      </c>
      <c r="D457" s="20" t="inlineStr">
        <is>
          <t>Marvel (Sony)</t>
        </is>
      </c>
      <c r="E457" s="21" t="inlineStr">
        <is>
          <t>Comic Book</t>
        </is>
      </c>
      <c r="I457" s="73" t="inlineStr">
        <is>
          <t>Paramount Pictures</t>
        </is>
      </c>
      <c r="J457" s="62" t="n">
        <v>2002</v>
      </c>
      <c r="K457">
        <f>ROW(K457)-1</f>
        <v/>
      </c>
      <c r="M457" s="65" t="inlineStr">
        <is>
          <t>After being bitten by a genetically altered spider at Oscorp, nerdy but endearing high school student Peter Parker is endowed with amazing powers to become the superhero known as Spider-Man.</t>
        </is>
      </c>
      <c r="N457" s="40" t="inlineStr">
        <is>
          <t>https://image.tmdb.org/t/p/w500/gh4cZbhZxyTbgxQPxD0dOudNPTn.jpg</t>
        </is>
      </c>
      <c r="O457" s="27" t="inlineStr">
        <is>
          <t>Tobey Maguire, Willem Dafoe, Kirsten Dunst, James Franco, Cliff Robertson, Rosemary Harris, J.K. Simmons, Joe Manganiello</t>
        </is>
      </c>
      <c r="P457" s="30" t="inlineStr">
        <is>
          <t>Sam Raimi</t>
        </is>
      </c>
      <c r="Q457" s="25" t="inlineStr">
        <is>
          <t>[{"Source": "Internet Movie Database", "Value": "7.4/10"}, {"Source": "Rotten Tomatoes", "Value": "90%"}, {"Source": "Metacritic", "Value": "73/100"}]</t>
        </is>
      </c>
      <c r="R457" s="74" t="inlineStr">
        <is>
          <t>821,708,551</t>
        </is>
      </c>
      <c r="S457" s="46" t="inlineStr">
        <is>
          <t>PG-13</t>
        </is>
      </c>
      <c r="T457" s="31" t="inlineStr">
        <is>
          <t>121</t>
        </is>
      </c>
      <c r="U457" s="53"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5" t="inlineStr">
        <is>
          <t>139,000,000</t>
        </is>
      </c>
      <c r="W457" t="n">
        <v>557</v>
      </c>
      <c r="X457" t="inlineStr">
        <is>
          <t>[558, 559, 315635, 1930, 102382, 225914, 9737, 2501, 272, 1979, 87, 324857, 1726, 9806, 1858, 23483, 672, 425, 36586, 9480]</t>
        </is>
      </c>
      <c r="Y457" t="inlineStr">
        <is>
          <t>90%</t>
        </is>
      </c>
      <c r="Z457" t="inlineStr">
        <is>
          <t>7.4/10</t>
        </is>
      </c>
      <c r="AA457" t="inlineStr">
        <is>
          <t>73/100</t>
        </is>
      </c>
      <c r="AB457" t="inlineStr">
        <is>
          <t>https://www.youtube.com/embed/t06RUxPbp_c</t>
        </is>
      </c>
      <c r="AC457" s="96" t="n">
        <v>1731215633548</v>
      </c>
    </row>
    <row r="458" hidden="1">
      <c r="A458" s="87" t="inlineStr">
        <is>
          <t>Home Alone 2: Lost in New York</t>
        </is>
      </c>
      <c r="B458" s="77" t="n">
        <v>78</v>
      </c>
      <c r="C458" s="19" t="inlineStr">
        <is>
          <t>Home Alone</t>
        </is>
      </c>
      <c r="E458" s="21" t="inlineStr">
        <is>
          <t>Comedy</t>
        </is>
      </c>
      <c r="F458" s="22" t="inlineStr">
        <is>
          <t>Family</t>
        </is>
      </c>
      <c r="G458" s="1" t="inlineStr">
        <is>
          <t>Christmas</t>
        </is>
      </c>
      <c r="I458" s="73" t="inlineStr">
        <is>
          <t>20th Century Studios</t>
        </is>
      </c>
      <c r="J458" s="62" t="n">
        <v>1992</v>
      </c>
      <c r="K458">
        <f>ROW(K458)-1</f>
        <v/>
      </c>
      <c r="L458" s="68" t="inlineStr">
        <is>
          <t>While it often feels derivative and repetitive of the first, Home Alone 2 is able to provide another very funny family christmas movie.</t>
        </is>
      </c>
      <c r="M458"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58" s="40" t="inlineStr">
        <is>
          <t>https://image.tmdb.org/t/p/w500/uuitWHpJwxD1wruFl2nZHIb4UGN.jpg</t>
        </is>
      </c>
      <c r="O458" s="27" t="inlineStr">
        <is>
          <t>Macaulay Culkin, Joe Pesci, Daniel Stern, Catherine O'Hara, John Heard, Devin Ratray, Hillary Wolf, Maureen Elisabeth Shay</t>
        </is>
      </c>
      <c r="P458" s="30" t="inlineStr">
        <is>
          <t>Chris Columbus</t>
        </is>
      </c>
      <c r="Q458" s="25" t="inlineStr">
        <is>
          <t>[{"Source": "Internet Movie Database", "Value": "6.9/10"}, {"Source": "Rotten Tomatoes", "Value": "35%"}, {"Source": "Metacritic", "Value": "46/100"}]</t>
        </is>
      </c>
      <c r="R458" s="74" t="inlineStr">
        <is>
          <t>358,994,850</t>
        </is>
      </c>
      <c r="S458" s="46" t="inlineStr">
        <is>
          <t>PG</t>
        </is>
      </c>
      <c r="T458" s="31" t="inlineStr">
        <is>
          <t>120</t>
        </is>
      </c>
      <c r="U458" s="53" t="inlineStr">
        <is>
          <t>{"link": "https://www.themoviedb.org/movie/772-home-alone-2-lost-in-new-york/watch?locale=CA",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5" t="inlineStr">
        <is>
          <t>18,000,000</t>
        </is>
      </c>
      <c r="W458" t="n">
        <v>772</v>
      </c>
      <c r="X458" t="inlineStr">
        <is>
          <t>[9714, 771, 12536, 11011, 22, 12155, 425, 8373, 27573, 11395, 134375, 642, 10020, 8871, 4032, 879, 12, 10719, 12139, 433]</t>
        </is>
      </c>
      <c r="Y458" t="inlineStr">
        <is>
          <t>35%</t>
        </is>
      </c>
      <c r="Z458" t="inlineStr">
        <is>
          <t>6.9/10</t>
        </is>
      </c>
      <c r="AA458" t="inlineStr">
        <is>
          <t>46/100</t>
        </is>
      </c>
      <c r="AB458" t="inlineStr">
        <is>
          <t>https://www.youtube.com/embed/g64dOUrwqrE</t>
        </is>
      </c>
      <c r="AC458" s="96" t="n">
        <v>1731215633548</v>
      </c>
    </row>
    <row r="459" hidden="1">
      <c r="A459" s="87" t="inlineStr">
        <is>
          <t>Meet the Robinsons</t>
        </is>
      </c>
      <c r="B459" s="77" t="n">
        <v>78</v>
      </c>
      <c r="C459" s="19" t="inlineStr">
        <is>
          <t>Disney Animation</t>
        </is>
      </c>
      <c r="E459" s="21" t="inlineStr">
        <is>
          <t>Animated</t>
        </is>
      </c>
      <c r="I459" s="73" t="inlineStr">
        <is>
          <t>Disney</t>
        </is>
      </c>
      <c r="J459" s="62" t="n">
        <v>2007</v>
      </c>
      <c r="K459">
        <f>ROW(K459)-1</f>
        <v/>
      </c>
      <c r="M459" s="65" t="inlineStr">
        <is>
          <t>Lewis, a brilliant young inventor, is keen on creating a time machine to find his mother, who abandoned him in an orphanage. Things take a turn when he meets Wilbur Robinson and his family.</t>
        </is>
      </c>
      <c r="N459" s="40" t="inlineStr">
        <is>
          <t>https://image.tmdb.org/t/p/w500/naya0zF4kT401Sx15AtwB9vpcJr.jpg</t>
        </is>
      </c>
      <c r="O459" s="27" t="inlineStr">
        <is>
          <t>Jordan Fry, Wesley Singerman, Matthew Josten, Stephen J. Anderson, Tom Selleck, Tom Kenny, Laurie Metcalf, Angela Bassett</t>
        </is>
      </c>
      <c r="P459" s="30" t="inlineStr">
        <is>
          <t>Stephen J. Anderson</t>
        </is>
      </c>
      <c r="Q459" s="25" t="inlineStr">
        <is>
          <t>[{"Source": "Internet Movie Database", "Value": "6.8/10"}, {"Source": "Rotten Tomatoes", "Value": "68%"}, {"Source": "Metacritic", "Value": "61/100"}]</t>
        </is>
      </c>
      <c r="R459" s="74" t="inlineStr">
        <is>
          <t>169,332,978</t>
        </is>
      </c>
      <c r="S459" s="46" t="inlineStr">
        <is>
          <t>G</t>
        </is>
      </c>
      <c r="T459" s="31" t="inlineStr">
        <is>
          <t>95</t>
        </is>
      </c>
      <c r="U459" s="53"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9" s="75" t="inlineStr">
        <is>
          <t>150,000,000</t>
        </is>
      </c>
      <c r="W459" t="n">
        <v>1267</v>
      </c>
      <c r="X459" t="inlineStr">
        <is>
          <t>[7484, 9297, 9982, 9408, 12222, 58508, 13700, 9449, 13053, 5559, 9906, 16119, 9928, 11619, 9904, 7518, 9836, 9992, 1268, 2062]</t>
        </is>
      </c>
      <c r="Y459" t="inlineStr">
        <is>
          <t>68%</t>
        </is>
      </c>
      <c r="Z459" t="inlineStr">
        <is>
          <t>6.8/10</t>
        </is>
      </c>
      <c r="AA459" t="inlineStr">
        <is>
          <t>61/100</t>
        </is>
      </c>
      <c r="AB459" t="inlineStr">
        <is>
          <t>https://www.youtube.com/embed/S396-fnLldk</t>
        </is>
      </c>
      <c r="AC459" s="96" t="n">
        <v>1731215633548</v>
      </c>
    </row>
    <row r="460" hidden="1">
      <c r="A460" s="87" t="inlineStr">
        <is>
          <t>Batman</t>
        </is>
      </c>
      <c r="B460" s="77" t="n">
        <v>78</v>
      </c>
      <c r="C460" s="19" t="inlineStr">
        <is>
          <t>DC</t>
        </is>
      </c>
      <c r="D460" s="20" t="inlineStr">
        <is>
          <t>Batman</t>
        </is>
      </c>
      <c r="E460" s="21" t="inlineStr">
        <is>
          <t>Comic Book</t>
        </is>
      </c>
      <c r="I460" s="73" t="inlineStr">
        <is>
          <t>Warner Bros.</t>
        </is>
      </c>
      <c r="J460" s="62" t="n">
        <v>1989</v>
      </c>
      <c r="K460">
        <f>ROW(K460)-1</f>
        <v/>
      </c>
      <c r="M460" s="65" t="inlineStr">
        <is>
          <t>Batman must face his most ruthless nemesis when a deformed madman calling himself "The Joker" seizes control of Gotham's criminal underworld.</t>
        </is>
      </c>
      <c r="N460" s="40" t="inlineStr">
        <is>
          <t>https://image.tmdb.org/t/p/w500/cij4dd21v2Rk2YtUQbV5kW69WB2.jpg</t>
        </is>
      </c>
      <c r="O460" s="27" t="inlineStr">
        <is>
          <t>Michael Keaton, Jack Nicholson, Kim Basinger, Jerry Hall, Robert Wuhl, Pat Hingle, Billy Dee Williams, Michael Gough</t>
        </is>
      </c>
      <c r="P460" s="30" t="inlineStr">
        <is>
          <t>Tim Burton</t>
        </is>
      </c>
      <c r="Q460" s="25" t="inlineStr">
        <is>
          <t>[{"Source": "Internet Movie Database", "Value": "7.5/10"}, {"Source": "Rotten Tomatoes", "Value": "77%"}, {"Source": "Metacritic", "Value": "69/100"}]</t>
        </is>
      </c>
      <c r="R460" s="74" t="inlineStr">
        <is>
          <t>411,348,924</t>
        </is>
      </c>
      <c r="S460" s="46" t="inlineStr">
        <is>
          <t>PG-13</t>
        </is>
      </c>
      <c r="T460" s="31" t="inlineStr">
        <is>
          <t>126</t>
        </is>
      </c>
      <c r="U460" s="53"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5" t="inlineStr">
        <is>
          <t>35,000,000</t>
        </is>
      </c>
      <c r="W460" t="n">
        <v>268</v>
      </c>
      <c r="X460" t="inlineStr">
        <is>
          <t>[364, 2661, 415, 10200, 10142, 272, 414, 957, 125249, 537056, 20123, 769, 9588, 8913, 1924, 2668, 4011, 23631, 89, 587]</t>
        </is>
      </c>
      <c r="Y460" t="inlineStr">
        <is>
          <t>77%</t>
        </is>
      </c>
      <c r="Z460" t="inlineStr">
        <is>
          <t>7.5/10</t>
        </is>
      </c>
      <c r="AA460" t="inlineStr">
        <is>
          <t>69/100</t>
        </is>
      </c>
      <c r="AB460" t="inlineStr">
        <is>
          <t>https://www.youtube.com/embed/ygK7sAavO0c</t>
        </is>
      </c>
      <c r="AC460" s="96" t="n">
        <v>1731215633548</v>
      </c>
    </row>
    <row r="461" hidden="1">
      <c r="A461" s="87" t="inlineStr">
        <is>
          <t>Back to the Future Part II</t>
        </is>
      </c>
      <c r="B461" s="77" t="n">
        <v>78</v>
      </c>
      <c r="C461" s="19" t="inlineStr">
        <is>
          <t>Back to the Future</t>
        </is>
      </c>
      <c r="E461" s="21" t="inlineStr">
        <is>
          <t>Sci-Fi</t>
        </is>
      </c>
      <c r="I461" s="73" t="inlineStr">
        <is>
          <t>Universal Pictures</t>
        </is>
      </c>
      <c r="J461" s="62" t="n">
        <v>1989</v>
      </c>
      <c r="K461">
        <f>ROW(K461)-1</f>
        <v/>
      </c>
      <c r="L461"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61"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61" s="40" t="inlineStr">
        <is>
          <t>https://image.tmdb.org/t/p/w500/hQq8xZe5uLjFzSBt4LanNP7SQjl.jpg</t>
        </is>
      </c>
      <c r="O461" s="27" t="inlineStr">
        <is>
          <t>Michael J. Fox, Christopher Lloyd, Lea Thompson, Thomas F. Wilson, Elisabeth Shue, James Tolkan, Jeffrey Weissman, Casey Siemaszko</t>
        </is>
      </c>
      <c r="P461" s="30" t="inlineStr">
        <is>
          <t>Robert Zemeckis</t>
        </is>
      </c>
      <c r="Q461" s="25" t="inlineStr">
        <is>
          <t>[{"Source": "Internet Movie Database", "Value": "7.8/10"}, {"Source": "Rotten Tomatoes", "Value": "63%"}, {"Source": "Metacritic", "Value": "57/100"}]</t>
        </is>
      </c>
      <c r="R461" s="74" t="inlineStr">
        <is>
          <t>332,000,000</t>
        </is>
      </c>
      <c r="S461" s="46" t="inlineStr">
        <is>
          <t>PG</t>
        </is>
      </c>
      <c r="T461" s="31" t="inlineStr">
        <is>
          <t>108</t>
        </is>
      </c>
      <c r="U461"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40,000,000</t>
        </is>
      </c>
      <c r="W461" t="n">
        <v>165</v>
      </c>
      <c r="X461" t="inlineStr">
        <is>
          <t>[196, 105, 10681, 942, 576845, 9665, 89, 24929, 558, 10837, 856, 13183, 953, 380, 377, 280, 9339, 620, 562, 658]</t>
        </is>
      </c>
      <c r="Y461" t="inlineStr">
        <is>
          <t>63%</t>
        </is>
      </c>
      <c r="Z461" t="inlineStr">
        <is>
          <t>7.8/10</t>
        </is>
      </c>
      <c r="AA461" t="inlineStr">
        <is>
          <t>57/100</t>
        </is>
      </c>
      <c r="AB461" t="inlineStr">
        <is>
          <t>https://www.youtube.com/embed/M8kvj07HpFI</t>
        </is>
      </c>
      <c r="AC461" s="96" t="n">
        <v>1731215633548</v>
      </c>
    </row>
    <row r="462" hidden="1">
      <c r="A462" s="87" t="inlineStr">
        <is>
          <t>Borat</t>
        </is>
      </c>
      <c r="B462" s="77" t="n">
        <v>78</v>
      </c>
      <c r="C462" s="19" t="inlineStr">
        <is>
          <t>Borat</t>
        </is>
      </c>
      <c r="E462" s="21" t="inlineStr">
        <is>
          <t>Comedy</t>
        </is>
      </c>
      <c r="F462" s="22" t="inlineStr">
        <is>
          <t>Parody</t>
        </is>
      </c>
      <c r="I462" s="73" t="inlineStr">
        <is>
          <t>20th Century Studios</t>
        </is>
      </c>
      <c r="J462" s="62" t="n">
        <v>2006</v>
      </c>
      <c r="K462">
        <f>ROW(K462)-1</f>
        <v/>
      </c>
      <c r="M462"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62" s="40" t="inlineStr">
        <is>
          <t>https://image.tmdb.org/t/p/w500/kfkyALfD4G1mlBJI1lOt2QCra4i.jpg</t>
        </is>
      </c>
      <c r="O462" s="27" t="inlineStr">
        <is>
          <t>Sacha Baron Cohen, Ken Davitian, Luenell, Pamela Anderson, Bob Barr, Alan Keyes, Carole De Saram, Mitchell Falk</t>
        </is>
      </c>
      <c r="P462" s="30" t="inlineStr">
        <is>
          <t>Larry Charles</t>
        </is>
      </c>
      <c r="Q462" s="25" t="inlineStr">
        <is>
          <t>[{"Source": "Internet Movie Database", "Value": "7.4/10"}, {"Source": "Rotten Tomatoes", "Value": "90%"}, {"Source": "Metacritic", "Value": "89/100"}]</t>
        </is>
      </c>
      <c r="R462" s="74" t="inlineStr">
        <is>
          <t>262,552,893</t>
        </is>
      </c>
      <c r="S462" s="46" t="inlineStr">
        <is>
          <t>R</t>
        </is>
      </c>
      <c r="T462" s="31" t="inlineStr">
        <is>
          <t>84</t>
        </is>
      </c>
      <c r="U462" s="53"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s="75" t="inlineStr">
        <is>
          <t>18,000,000</t>
        </is>
      </c>
      <c r="W462" t="n">
        <v>496</v>
      </c>
      <c r="X462" t="inlineStr">
        <is>
          <t>[740985, 18480, 6957, 76493, 8699, 12133, 8467, 9473, 544, 8363, 9298, 55721, 137, 18785, 267193, 9339, 9449, 1781, 747, 813]</t>
        </is>
      </c>
      <c r="Y462" t="inlineStr">
        <is>
          <t>90%</t>
        </is>
      </c>
      <c r="Z462" t="inlineStr">
        <is>
          <t>7.4/10</t>
        </is>
      </c>
      <c r="AA462" t="inlineStr">
        <is>
          <t>89/100</t>
        </is>
      </c>
      <c r="AB462" t="inlineStr">
        <is>
          <t>https://www.youtube.com/embed/vlnUa_dNsRQ</t>
        </is>
      </c>
      <c r="AC462" s="96" t="n">
        <v>1731215633548</v>
      </c>
    </row>
    <row r="463" hidden="1">
      <c r="A463" s="87" t="inlineStr">
        <is>
          <t>Spies Like Us</t>
        </is>
      </c>
      <c r="B463" s="77" t="n">
        <v>78</v>
      </c>
      <c r="E463" s="21" t="inlineStr">
        <is>
          <t>Comedy</t>
        </is>
      </c>
      <c r="F463" s="22" t="inlineStr">
        <is>
          <t>War</t>
        </is>
      </c>
      <c r="I463" s="73" t="inlineStr">
        <is>
          <t>Warner Bros.</t>
        </is>
      </c>
      <c r="J463" s="62" t="n">
        <v>1985</v>
      </c>
      <c r="K463">
        <f>ROW(K463)-1</f>
        <v/>
      </c>
      <c r="M463" t="inlineStr">
        <is>
          <t>Two bumbling government employees think they are U.S. spies, only to discover that they are actually decoys for nuclear war.</t>
        </is>
      </c>
      <c r="N463" t="inlineStr">
        <is>
          <t>https://image.tmdb.org/t/p/w500/s0Sx8nd9Irq0aCPbsN78s0DYVlG.jpg</t>
        </is>
      </c>
      <c r="O463" t="inlineStr">
        <is>
          <t>Chevy Chase, Dan Aykroyd, Steve Forrest, Donna Dixon, Bruce Davison, Terry Gilliam, Frank Oz, Vanessa Angel</t>
        </is>
      </c>
      <c r="P463" t="inlineStr">
        <is>
          <t>John Landis</t>
        </is>
      </c>
      <c r="Q463" s="36" t="inlineStr">
        <is>
          <t>[{"Source": "Internet Movie Database", "Value": "6.4/10"}, {"Source": "Rotten Tomatoes", "Value": "35%"}, {"Source": "Metacritic", "Value": "22/100"}]</t>
        </is>
      </c>
      <c r="R463" s="78" t="inlineStr">
        <is>
          <t>60,088,980</t>
        </is>
      </c>
      <c r="S463" t="inlineStr">
        <is>
          <t>PG</t>
        </is>
      </c>
      <c r="T463" t="inlineStr">
        <is>
          <t>102</t>
        </is>
      </c>
      <c r="U463"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463" s="78" t="inlineStr">
        <is>
          <t>22,000,000</t>
        </is>
      </c>
      <c r="W463" t="n">
        <v>9080</v>
      </c>
      <c r="X463" t="inlineStr">
        <is>
          <t>[27397, 47792, 32261, 531158, 10890, 2107, 11828, 2617, 289198, 244268, 10944, 11890, 10019, 11584, 11873, 13667, 9573, 9749, 11566, 11557]</t>
        </is>
      </c>
      <c r="Y463" t="inlineStr">
        <is>
          <t>35%</t>
        </is>
      </c>
      <c r="Z463" t="inlineStr">
        <is>
          <t>6.4/10</t>
        </is>
      </c>
      <c r="AA463" t="inlineStr">
        <is>
          <t>22/100</t>
        </is>
      </c>
      <c r="AB463" t="inlineStr">
        <is>
          <t>https://www.youtube.com/embed/JiNYpzK7lX0</t>
        </is>
      </c>
      <c r="AC463" s="96" t="n">
        <v>1731215633548</v>
      </c>
    </row>
    <row r="464" hidden="1">
      <c r="A464" s="87" t="inlineStr">
        <is>
          <t>Sunshine</t>
        </is>
      </c>
      <c r="B464" s="77" t="n">
        <v>78</v>
      </c>
      <c r="E464" s="21" t="inlineStr">
        <is>
          <t>Sci-Fi</t>
        </is>
      </c>
      <c r="F464" s="22" t="inlineStr">
        <is>
          <t>Thriller</t>
        </is>
      </c>
      <c r="I464" s="73" t="inlineStr">
        <is>
          <t>20th Century Studios</t>
        </is>
      </c>
      <c r="J464" s="62" t="n">
        <v>2007</v>
      </c>
      <c r="K464">
        <f>ROW(K464)-1</f>
        <v/>
      </c>
      <c r="M464" s="65" t="inlineStr">
        <is>
          <t>Fifty years into the future, the sun is dying, and Earth is threatened by arctic temperatures. A team of astronauts is sent to revive the Sun — but the mission fails. Seven years later, a new team is sent to finish the mission as mankind’s last hope.</t>
        </is>
      </c>
      <c r="N464" s="40" t="inlineStr">
        <is>
          <t>https://image.tmdb.org/t/p/w500/oKGGeJ8qvm0UmClz43VJ31fzPP7.jpg</t>
        </is>
      </c>
      <c r="O464" s="27" t="inlineStr">
        <is>
          <t>Cillian Murphy, Rose Byrne, Chris Evans, Michelle Yeoh, Cliff Curtis, Hiroyuki Sanada, Troy Garity, Benedict Wong</t>
        </is>
      </c>
      <c r="P464" s="30" t="inlineStr">
        <is>
          <t>Danny Boyle</t>
        </is>
      </c>
      <c r="Q464" s="25" t="inlineStr">
        <is>
          <t>[{"Source": "Internet Movie Database", "Value": "7.2/10"}, {"Source": "Rotten Tomatoes", "Value": "76%"}, {"Source": "Metacritic", "Value": "64/100"}]</t>
        </is>
      </c>
      <c r="R464" s="74" t="inlineStr">
        <is>
          <t>34,800,000</t>
        </is>
      </c>
      <c r="S464" s="46" t="inlineStr">
        <is>
          <t>R</t>
        </is>
      </c>
      <c r="T464" s="31" t="inlineStr">
        <is>
          <t>107</t>
        </is>
      </c>
      <c r="U464" s="53"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s="75" t="inlineStr">
        <is>
          <t>50,000,000</t>
        </is>
      </c>
      <c r="W464" t="n">
        <v>1272</v>
      </c>
      <c r="X464" t="inlineStr">
        <is>
          <t>[4566, 14337, 782, 9905, 14139, 8413, 17431, 110415, 2666, 170, 5123, 1381, 12405, 37686, 70981, 902, 7299, 1562, 1832, 9693]</t>
        </is>
      </c>
      <c r="Y464" t="inlineStr">
        <is>
          <t>76%</t>
        </is>
      </c>
      <c r="Z464" t="inlineStr">
        <is>
          <t>7.2/10</t>
        </is>
      </c>
      <c r="AA464" t="inlineStr">
        <is>
          <t>64/100</t>
        </is>
      </c>
      <c r="AB464" t="inlineStr">
        <is>
          <t>https://www.youtube.com/embed/gAYzdeanpo8</t>
        </is>
      </c>
      <c r="AC464" s="96" t="n">
        <v>1731215633548</v>
      </c>
    </row>
    <row r="465" hidden="1">
      <c r="A465" s="87" t="inlineStr">
        <is>
          <t>Fresh</t>
        </is>
      </c>
      <c r="B465" s="77" t="n">
        <v>78</v>
      </c>
      <c r="E465" s="21" t="inlineStr">
        <is>
          <t>Horror</t>
        </is>
      </c>
      <c r="F465" s="22" t="inlineStr">
        <is>
          <t>Thriller</t>
        </is>
      </c>
      <c r="H465" s="2" t="inlineStr">
        <is>
          <t>Hulu</t>
        </is>
      </c>
      <c r="I465" s="73" t="inlineStr">
        <is>
          <t>20th Century Studios</t>
        </is>
      </c>
      <c r="J465" s="62" t="n">
        <v>2022</v>
      </c>
      <c r="K465">
        <f>ROW(K465)-1</f>
        <v/>
      </c>
      <c r="M465" s="65" t="inlineStr">
        <is>
          <t>Frustrated by scrolling dating apps only to end up on lame, tedious dates, Noa takes a chance by giving her number to the awkwardly charming Steve after a produce-section meet-cute at the grocery store.</t>
        </is>
      </c>
      <c r="N465" s="40" t="inlineStr">
        <is>
          <t>https://image.tmdb.org/t/p/w500/tlu71AgaL3EQBBCNGsAwZLPbV5D.jpg</t>
        </is>
      </c>
      <c r="O465" s="27" t="inlineStr">
        <is>
          <t>Daisy Edgar-Jones, Sebastian Stan, Jojo T. Gibbs, Andrea Bang, Dayo Okeniyi, Charlotte Le Bon, Brett Dier, Alina Maris</t>
        </is>
      </c>
      <c r="P465" s="30" t="inlineStr">
        <is>
          <t>Mimi Cave</t>
        </is>
      </c>
      <c r="Q465" s="25" t="inlineStr">
        <is>
          <t>[{"Source": "Internet Movie Database", "Value": "6.7/10"}, {"Source": "Rotten Tomatoes", "Value": "82%"}, {"Source": "Metacritic", "Value": "67/100"}]</t>
        </is>
      </c>
      <c r="R465" s="32" t="inlineStr">
        <is>
          <t>0</t>
        </is>
      </c>
      <c r="S465" s="46" t="inlineStr">
        <is>
          <t>R</t>
        </is>
      </c>
      <c r="T465" s="31" t="inlineStr">
        <is>
          <t>115</t>
        </is>
      </c>
      <c r="U465" s="53" t="inlineStr">
        <is>
          <t>{"link": "https://www.themoviedb.org/movie/787752-fresh/watch?locale=CA", "flatrate": [{"logo_path": "/97yvRBw1GzX7fXprcF80er19ot.jpg", "provider_id": 337, "provider_name": "Disney Plus", "display_priority": 1}]}</t>
        </is>
      </c>
      <c r="V465" s="56" t="inlineStr">
        <is>
          <t>0</t>
        </is>
      </c>
      <c r="W465" t="n">
        <v>787752</v>
      </c>
      <c r="X465" t="inlineStr">
        <is>
          <t>[850018, 833425, 696806, 780609, 776527, 440918, 676623, 808090, 595801, 471859, 623511, 891931, 662745, 28968, 915960, 18983, 1158915, 664576, 591120, 24913]</t>
        </is>
      </c>
      <c r="Y465" t="inlineStr">
        <is>
          <t>82%</t>
        </is>
      </c>
      <c r="Z465" t="inlineStr">
        <is>
          <t>6.7/10</t>
        </is>
      </c>
      <c r="AA465" t="inlineStr">
        <is>
          <t>67/100</t>
        </is>
      </c>
      <c r="AB465" t="inlineStr">
        <is>
          <t>https://www.youtube.com/embed/wKk5VAK1GZQ</t>
        </is>
      </c>
      <c r="AC465" s="96" t="n">
        <v>1731215633548</v>
      </c>
    </row>
    <row r="466" hidden="1">
      <c r="A466" s="87" t="inlineStr">
        <is>
          <t>Super Troopers</t>
        </is>
      </c>
      <c r="B466" s="77" t="n">
        <v>78</v>
      </c>
      <c r="C466" s="19" t="inlineStr">
        <is>
          <t>Broken Lizard</t>
        </is>
      </c>
      <c r="E466" s="21" t="inlineStr">
        <is>
          <t>Comedy</t>
        </is>
      </c>
      <c r="I466" s="73" t="inlineStr">
        <is>
          <t>20th Century Studios</t>
        </is>
      </c>
      <c r="J466" s="62" t="n">
        <v>2001</v>
      </c>
      <c r="K466">
        <f>ROW(K466)-1</f>
        <v/>
      </c>
      <c r="M466" s="65" t="inlineStr">
        <is>
          <t>Five bored, occasionally high and always ineffective Vermont state troopers must prove their worth to the governor or lose their jobs. After stumbling on a drug ring, they plan to make a bust, but a rival police force is out to steal the glory.</t>
        </is>
      </c>
      <c r="N466" s="40" t="inlineStr">
        <is>
          <t>https://image.tmdb.org/t/p/w500/yJyxPItcLNVfYr7idOphQTmQ9hK.jpg</t>
        </is>
      </c>
      <c r="O466" s="27" t="inlineStr">
        <is>
          <t>Jay Chandrasekhar, Steve Lemme, Kevin Heffernan, Paul Soter, Brian Cox, Erik Stolhanske, Marisa Coughlan, Lynda Carter</t>
        </is>
      </c>
      <c r="P466" s="30" t="inlineStr">
        <is>
          <t>Jay Chandrasekhar</t>
        </is>
      </c>
      <c r="Q466" s="25" t="inlineStr">
        <is>
          <t>[{"Source": "Internet Movie Database", "Value": "7.0/10"}, {"Source": "Rotten Tomatoes", "Value": "36%"}, {"Source": "Metacritic", "Value": "48/100"}]</t>
        </is>
      </c>
      <c r="R466" s="74" t="inlineStr">
        <is>
          <t>23,182,223</t>
        </is>
      </c>
      <c r="S466" s="46" t="inlineStr">
        <is>
          <t>R</t>
        </is>
      </c>
      <c r="T466" s="31" t="inlineStr">
        <is>
          <t>103</t>
        </is>
      </c>
      <c r="U466" s="53"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6" s="75" t="inlineStr">
        <is>
          <t>3,000,000</t>
        </is>
      </c>
      <c r="W466" t="n">
        <v>39939</v>
      </c>
      <c r="X466" t="inlineStr">
        <is>
          <t>[50022, 10090, 14347, 61892, 34423, 61594, 352327, 974558, 57236, 429734, 435145, 1323299, 35207, 6382, 58706, 1380, 32389, 443076, 835739, 63578]</t>
        </is>
      </c>
      <c r="Y466" t="inlineStr">
        <is>
          <t>36%</t>
        </is>
      </c>
      <c r="Z466" t="inlineStr">
        <is>
          <t>7.0/10</t>
        </is>
      </c>
      <c r="AA466" t="inlineStr">
        <is>
          <t>48/100</t>
        </is>
      </c>
      <c r="AB466" t="inlineStr">
        <is>
          <t>https://www.youtube.com/embed/KgHziCX4Kjc</t>
        </is>
      </c>
      <c r="AC466" s="96" t="n">
        <v>1731215633548</v>
      </c>
    </row>
    <row r="467" hidden="1">
      <c r="A467" s="87" t="inlineStr">
        <is>
          <t>The Santa Clause</t>
        </is>
      </c>
      <c r="B467" s="77" t="n">
        <v>78</v>
      </c>
      <c r="C467" s="19" t="inlineStr">
        <is>
          <t>Disney Live Action</t>
        </is>
      </c>
      <c r="D467" s="20" t="inlineStr">
        <is>
          <t>The Santa Clause</t>
        </is>
      </c>
      <c r="E467" s="21" t="inlineStr">
        <is>
          <t>Comedy</t>
        </is>
      </c>
      <c r="F467" s="22" t="inlineStr">
        <is>
          <t>Family</t>
        </is>
      </c>
      <c r="G467" s="1" t="inlineStr">
        <is>
          <t>Christmas</t>
        </is>
      </c>
      <c r="I467" s="73" t="inlineStr">
        <is>
          <t>Disney</t>
        </is>
      </c>
      <c r="J467" s="62" t="n">
        <v>1994</v>
      </c>
      <c r="K467">
        <f>ROW(K467)-1</f>
        <v/>
      </c>
      <c r="M467" s="65" t="inlineStr">
        <is>
          <t>On Christmas Eve, divorced dad Scott Calvin and his son discover Santa Claus has fallen off their roof. When Scott takes the reins of the magical sleigh, he finds he is now the new Santa, and must convince a world of disbelievers, including himself.</t>
        </is>
      </c>
      <c r="N467" s="40" t="inlineStr">
        <is>
          <t>https://image.tmdb.org/t/p/w500/hvV2rI60qOYELT7tHHLpxtafnBZ.jpg</t>
        </is>
      </c>
      <c r="O467" s="27" t="inlineStr">
        <is>
          <t>Tim Allen, Judge Reinhold, Wendy Crewson, Eric Lloyd, David Krumholtz, Larry Brandenburg, Mary Gross, Paige Tamada</t>
        </is>
      </c>
      <c r="P467" s="30" t="inlineStr">
        <is>
          <t>John Pasquin</t>
        </is>
      </c>
      <c r="Q467" s="25" t="inlineStr">
        <is>
          <t>[{"Source": "Internet Movie Database", "Value": "6.6/10"}, {"Source": "Rotten Tomatoes", "Value": "73%"}, {"Source": "Metacritic", "Value": "57/100"}]</t>
        </is>
      </c>
      <c r="R467" s="81" t="inlineStr">
        <is>
          <t>189,833,357</t>
        </is>
      </c>
      <c r="S467" s="48" t="inlineStr">
        <is>
          <t>PG</t>
        </is>
      </c>
      <c r="T467" s="51" t="inlineStr">
        <is>
          <t>97</t>
        </is>
      </c>
      <c r="U467" s="53" t="inlineStr">
        <is>
          <t>{"link": "https://www.themoviedb.org/movie/11395-the-santa-clause/watch?locale=CA",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82" t="inlineStr">
        <is>
          <t>22,000,000</t>
        </is>
      </c>
      <c r="W467" t="n">
        <v>11395</v>
      </c>
      <c r="X467" t="inlineStr">
        <is>
          <t>[9021, 13767, 9647, 17037, 850, 9058, 490410, 16263, 10448, 9770, 16276, 24020, 13759, 27230, 37108, 52116, 209920, 22081, 766319, 39222]</t>
        </is>
      </c>
      <c r="Y467" t="inlineStr">
        <is>
          <t>73%</t>
        </is>
      </c>
      <c r="Z467" t="inlineStr">
        <is>
          <t>6.6/10</t>
        </is>
      </c>
      <c r="AA467" t="inlineStr">
        <is>
          <t>57/100</t>
        </is>
      </c>
      <c r="AB467" t="inlineStr">
        <is>
          <t>https://www.youtube.com/embed/aCc7bTJ8FCM</t>
        </is>
      </c>
      <c r="AC467" s="96" t="n">
        <v>1731215633548</v>
      </c>
    </row>
    <row r="468" hidden="1">
      <c r="A468" s="87" t="inlineStr">
        <is>
          <t>Happy Gilmore</t>
        </is>
      </c>
      <c r="B468" s="77" t="n">
        <v>78</v>
      </c>
      <c r="C468" s="19" t="inlineStr">
        <is>
          <t>Sandlerverse</t>
        </is>
      </c>
      <c r="E468" s="21" t="inlineStr">
        <is>
          <t>Comedy</t>
        </is>
      </c>
      <c r="I468" s="73" t="inlineStr">
        <is>
          <t>Universal Pictures</t>
        </is>
      </c>
      <c r="J468" s="62" t="n">
        <v>1996</v>
      </c>
      <c r="K468">
        <f>ROW(K468)-1</f>
        <v/>
      </c>
      <c r="L468"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68"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68" s="40" t="inlineStr">
        <is>
          <t>https://image.tmdb.org/t/p/w500/4RnCeRzvI1xk5tuNWjpDKzSnJDk.jpg</t>
        </is>
      </c>
      <c r="O468" s="27" t="inlineStr">
        <is>
          <t>Adam Sandler, Christopher McDonald, Julie Bowen, Frances Bay, Carl Weathers, Allen Covert, Robert Smigel, Bob Barker</t>
        </is>
      </c>
      <c r="P468" s="30" t="inlineStr">
        <is>
          <t>Dennis Dugan</t>
        </is>
      </c>
      <c r="Q468" s="25" t="inlineStr">
        <is>
          <t>[{"Source": "Internet Movie Database", "Value": "7.0/10"}, {"Source": "Rotten Tomatoes", "Value": "62%"}, {"Source": "Metacritic", "Value": "31/100"}]</t>
        </is>
      </c>
      <c r="R468" s="74" t="inlineStr">
        <is>
          <t>41,205,099</t>
        </is>
      </c>
      <c r="S468" s="46" t="inlineStr">
        <is>
          <t>PG-13</t>
        </is>
      </c>
      <c r="T468" s="31" t="inlineStr">
        <is>
          <t>92</t>
        </is>
      </c>
      <c r="U468"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75" t="inlineStr">
        <is>
          <t>12,000,000</t>
        </is>
      </c>
      <c r="W468" t="n">
        <v>9614</v>
      </c>
      <c r="X468" t="inlineStr">
        <is>
          <t>[11017, 10663, 10723, 13997, 2022, 9942, 9032, 11003, 10202, 74387, 9038, 9291, 10661, 9678, 13852, 194722, 122800, 9104, 11494, 667018]</t>
        </is>
      </c>
      <c r="Y468" t="inlineStr">
        <is>
          <t>62%</t>
        </is>
      </c>
      <c r="Z468" t="inlineStr">
        <is>
          <t>7.0/10</t>
        </is>
      </c>
      <c r="AA468" t="inlineStr">
        <is>
          <t>31/100</t>
        </is>
      </c>
      <c r="AB468" t="inlineStr">
        <is>
          <t>https://www.youtube.com/embed/y1emDAYCfVQ</t>
        </is>
      </c>
      <c r="AC468" s="96" t="n">
        <v>1731215633548</v>
      </c>
    </row>
    <row r="469" hidden="1">
      <c r="A469" s="87" t="inlineStr">
        <is>
          <t>The Night Before</t>
        </is>
      </c>
      <c r="B469" s="77" t="n">
        <v>78</v>
      </c>
      <c r="E469" s="21" t="inlineStr">
        <is>
          <t>Comedy</t>
        </is>
      </c>
      <c r="G469" s="1" t="inlineStr">
        <is>
          <t>Christmas</t>
        </is>
      </c>
      <c r="I469" s="73" t="inlineStr">
        <is>
          <t>Columbia Pictures</t>
        </is>
      </c>
      <c r="J469" s="62" t="n">
        <v>2015</v>
      </c>
      <c r="K469">
        <f>ROW(K469)-1</f>
        <v/>
      </c>
      <c r="L469" s="68" t="inlineStr">
        <is>
          <t>Funny Christmas comedy that has a good message about friendship and what it means to grow out of your young adult years. Good performances from the whole cast, especially Michael Shannon.</t>
        </is>
      </c>
      <c r="M469" s="65" t="inlineStr">
        <is>
          <t>In New York City for their annual tradition of Christmas Eve debauchery, three lifelong best friends set out to find the Holy Grail of Christmas parties since their yearly reunion might be coming to an end.</t>
        </is>
      </c>
      <c r="N469" s="40" t="inlineStr">
        <is>
          <t>https://image.tmdb.org/t/p/w500/rfeNBaiMBg0UQsBQFv1qsjTjZWn.jpg</t>
        </is>
      </c>
      <c r="O469" s="27" t="inlineStr">
        <is>
          <t>Joseph Gordon-Levitt, Seth Rogen, Anthony Mackie, Lizzy Caplan, Jillian Bell, Mindy Kaling, Michael Shannon, Lorraine Toussaint</t>
        </is>
      </c>
      <c r="P469" s="30" t="inlineStr">
        <is>
          <t>Jonathan Levine</t>
        </is>
      </c>
      <c r="Q469" s="25" t="inlineStr">
        <is>
          <t>[{"Source": "Internet Movie Database", "Value": "6.4/10"}, {"Source": "Rotten Tomatoes", "Value": "68%"}, {"Source": "Metacritic", "Value": "58/100"}]</t>
        </is>
      </c>
      <c r="R469" s="74" t="inlineStr">
        <is>
          <t>52,395,996</t>
        </is>
      </c>
      <c r="S469" s="46" t="inlineStr">
        <is>
          <t>R</t>
        </is>
      </c>
      <c r="T469" s="31" t="inlineStr">
        <is>
          <t>101</t>
        </is>
      </c>
      <c r="U469" s="53"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75" t="inlineStr">
        <is>
          <t>25,000,000</t>
        </is>
      </c>
      <c r="W469" t="n">
        <v>296100</v>
      </c>
      <c r="X469" t="inlineStr">
        <is>
          <t>[266294, 25338, 502385, 506558, 295592, 467239, 497520, 304613, 15098, 287426, 14776, 87558, 249457, 14940, 360225, 41263, 220153, 480638, 427393, 448557]</t>
        </is>
      </c>
      <c r="Y469" t="inlineStr">
        <is>
          <t>68%</t>
        </is>
      </c>
      <c r="Z469" t="inlineStr">
        <is>
          <t>6.4/10</t>
        </is>
      </c>
      <c r="AA469" t="inlineStr">
        <is>
          <t>58/100</t>
        </is>
      </c>
      <c r="AB469" t="inlineStr">
        <is>
          <t>https://www.youtube.com/embed/RI5diat7M7Q</t>
        </is>
      </c>
      <c r="AC469" s="96" t="n">
        <v>1731215633548</v>
      </c>
    </row>
    <row r="470" hidden="1">
      <c r="A470" s="87" t="inlineStr">
        <is>
          <t>Puss in Boots</t>
        </is>
      </c>
      <c r="B470" s="77" t="n">
        <v>78</v>
      </c>
      <c r="C470" s="19" t="inlineStr">
        <is>
          <t>Shrek</t>
        </is>
      </c>
      <c r="D470" s="20" t="inlineStr">
        <is>
          <t>Puss in Boots</t>
        </is>
      </c>
      <c r="E470" s="21" t="inlineStr">
        <is>
          <t>Animated</t>
        </is>
      </c>
      <c r="I470" s="73" t="inlineStr">
        <is>
          <t>Dreamworks</t>
        </is>
      </c>
      <c r="J470" s="62" t="n">
        <v>2011</v>
      </c>
      <c r="K470">
        <f>ROW(K470)-1</f>
        <v/>
      </c>
      <c r="L470" s="68" t="inlineStr">
        <is>
          <t>Beautifully animated with a good story and humour that will entertain people of all ages. A good addition to the Shrek universe.</t>
        </is>
      </c>
      <c r="M470"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70" t="inlineStr">
        <is>
          <t>https://image.tmdb.org/t/p/w500/mfMqVqA3xjZnLbKKNu6Kr5WxUT2.jpg</t>
        </is>
      </c>
      <c r="O470" t="inlineStr">
        <is>
          <t>Antonio Banderas, Salma Hayek, Zach Galifianakis, Billy Bob Thornton, Amy Sedaris, Constance Marie, Mike Mitchell, Guillermo del Toro</t>
        </is>
      </c>
      <c r="P470" s="30" t="inlineStr">
        <is>
          <t>Chris Miller</t>
        </is>
      </c>
      <c r="Q470" s="25" t="inlineStr">
        <is>
          <t>[{"Source": "Internet Movie Database", "Value": "6.6/10"}, {"Source": "Rotten Tomatoes", "Value": "86%"}, {"Source": "Metacritic", "Value": "65/100"}]</t>
        </is>
      </c>
      <c r="R470" s="74" t="inlineStr">
        <is>
          <t>554,987,477</t>
        </is>
      </c>
      <c r="S470" s="46" t="inlineStr">
        <is>
          <t>PG</t>
        </is>
      </c>
      <c r="T470" s="31" t="inlineStr">
        <is>
          <t>90</t>
        </is>
      </c>
      <c r="U470" s="53"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0" s="75" t="inlineStr">
        <is>
          <t>130,000,000</t>
        </is>
      </c>
      <c r="W470" t="n">
        <v>417859</v>
      </c>
      <c r="X470" t="inlineStr">
        <is>
          <t>[83201, 315162, 462650, 41513, 349176, 77459, 17578, 12763, 10192, 377897, 44683, 72197, 12144, 77953, 49444, 7518, 60175, 25961, 509730, 20178]</t>
        </is>
      </c>
      <c r="Y470" t="inlineStr">
        <is>
          <t>86%</t>
        </is>
      </c>
      <c r="Z470" t="inlineStr">
        <is>
          <t>6.6/10</t>
        </is>
      </c>
      <c r="AA470" t="inlineStr">
        <is>
          <t>65/100</t>
        </is>
      </c>
      <c r="AB470" t="inlineStr">
        <is>
          <t>https://www.youtube.com/embed/Znuq-daWfLE</t>
        </is>
      </c>
      <c r="AC470" s="96" t="n">
        <v>1731215633548</v>
      </c>
    </row>
    <row r="471" hidden="1">
      <c r="A471" s="87" t="inlineStr">
        <is>
          <t>Turtles Forever</t>
        </is>
      </c>
      <c r="B471" s="77" t="n">
        <v>78</v>
      </c>
      <c r="C471" s="19" t="inlineStr">
        <is>
          <t>TMNT</t>
        </is>
      </c>
      <c r="E471" s="21" t="inlineStr">
        <is>
          <t>Comic Book</t>
        </is>
      </c>
      <c r="F471" s="22" t="inlineStr">
        <is>
          <t>Animated</t>
        </is>
      </c>
      <c r="I471" s="73" t="inlineStr">
        <is>
          <t>Paramount Pictures</t>
        </is>
      </c>
      <c r="J471" s="62" t="n">
        <v>2009</v>
      </c>
      <c r="K471">
        <f>ROW(K471)-1</f>
        <v/>
      </c>
      <c r="M471"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71" s="40" t="inlineStr">
        <is>
          <t>https://image.tmdb.org/t/p/w500/7PRI4GFIbuLHaYvw1AZEt19riIO.jpg</t>
        </is>
      </c>
      <c r="O471" s="27" t="inlineStr">
        <is>
          <t>Michael Sinterniklaas, Wayne Grayson, Sam Riegel, Greg Abbey, Darren Dunstan, Marc Thompson, Veronica Taylor, Scottie Ray</t>
        </is>
      </c>
      <c r="P471" s="30" t="inlineStr">
        <is>
          <t>Roy Burdine, Lloyd Goldfine</t>
        </is>
      </c>
      <c r="Q471" s="25" t="inlineStr">
        <is>
          <t>[{"Source": "Internet Movie Database", "Value": "7.6/10"}]</t>
        </is>
      </c>
      <c r="R471" s="32" t="inlineStr">
        <is>
          <t>0</t>
        </is>
      </c>
      <c r="S471" s="46" t="inlineStr">
        <is>
          <t>G</t>
        </is>
      </c>
      <c r="T471" s="31" t="inlineStr">
        <is>
          <t>81</t>
        </is>
      </c>
      <c r="U471" s="53"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"ads": [{"logo_path": "/dB8G41Q6tSL5NBisrIeqByfepBc.jpg", "provider_id": 300, "provider_name": "Pluto TV", "display_priority": 120}]}</t>
        </is>
      </c>
      <c r="V471" s="56" t="inlineStr">
        <is>
          <t>0</t>
        </is>
      </c>
      <c r="W471" t="n">
        <v>34003</v>
      </c>
      <c r="X471" t="inlineStr">
        <is>
          <t>[38223, 564176, 47081, 323370, 618352, 579872, 6936, 849369, 672490, 581997, 1273, 455411, 594530, 408355, 2405, 6589, 14282, 474335, 92060, 16907]</t>
        </is>
      </c>
      <c r="Y471" t="inlineStr">
        <is>
          <t>N/A</t>
        </is>
      </c>
      <c r="Z471" t="inlineStr">
        <is>
          <t>7.6/10</t>
        </is>
      </c>
      <c r="AA471" t="inlineStr">
        <is>
          <t>N/A</t>
        </is>
      </c>
      <c r="AB471" t="inlineStr">
        <is>
          <t>https://www.youtube.com/embed/YixMJJzOCoA</t>
        </is>
      </c>
      <c r="AC471" s="96" t="n">
        <v>1731215633548</v>
      </c>
    </row>
    <row r="472" hidden="1">
      <c r="A472" s="87" t="inlineStr">
        <is>
          <t>Beetlejuice</t>
        </is>
      </c>
      <c r="B472" s="77" t="n">
        <v>78</v>
      </c>
      <c r="E472" s="21" t="inlineStr">
        <is>
          <t>Comedy</t>
        </is>
      </c>
      <c r="F472" s="22" t="inlineStr">
        <is>
          <t>Dark Comedy</t>
        </is>
      </c>
      <c r="G472" s="1" t="inlineStr">
        <is>
          <t>Halloween</t>
        </is>
      </c>
      <c r="I472" s="73" t="inlineStr">
        <is>
          <t>Warner Bros.</t>
        </is>
      </c>
      <c r="J472" s="62" t="n">
        <v>1988</v>
      </c>
      <c r="K472">
        <f>ROW(K472)-1</f>
        <v/>
      </c>
      <c r="M472" s="65" t="inlineStr">
        <is>
          <t>A newly dead New England couple seeks help from a deranged demon exorcist to scare an affluent New York family out of their home.</t>
        </is>
      </c>
      <c r="N472" s="40" t="inlineStr">
        <is>
          <t>https://image.tmdb.org/t/p/w500/nnl6OWkyPpuMm595hmAxNW3rZFn.jpg</t>
        </is>
      </c>
      <c r="O472" s="27" t="inlineStr">
        <is>
          <t>Alec Baldwin, Geena Davis, Jeffrey Jones, Catherine O'Hara, Winona Ryder, Michael Keaton, Glenn Shadix, Sylvia Sidney</t>
        </is>
      </c>
      <c r="P472" s="30" t="inlineStr">
        <is>
          <t>Tim Burton</t>
        </is>
      </c>
      <c r="Q472" s="25" t="inlineStr">
        <is>
          <t>[{"Source": "Internet Movie Database", "Value": "7.5/10"}, {"Source": "Rotten Tomatoes", "Value": "83%"}, {"Source": "Metacritic", "Value": "70/100"}]</t>
        </is>
      </c>
      <c r="R472" s="74" t="inlineStr">
        <is>
          <t>84,554,197</t>
        </is>
      </c>
      <c r="S472" s="46" t="inlineStr">
        <is>
          <t>PG</t>
        </is>
      </c>
      <c r="T472" s="31" t="inlineStr">
        <is>
          <t>92</t>
        </is>
      </c>
      <c r="U472" s="53"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472" s="75" t="inlineStr">
        <is>
          <t>15,000,000</t>
        </is>
      </c>
      <c r="W472" t="n">
        <v>4011</v>
      </c>
      <c r="X472" t="inlineStr">
        <is>
          <t>[917496, 75, 5683, 10776, 268, 162, 6978, 15158, 62214, 364, 623, 856, 1573, 869, 9479, 927, 591275, 87093, 10539, 31052]</t>
        </is>
      </c>
      <c r="Y472" t="inlineStr">
        <is>
          <t>83%</t>
        </is>
      </c>
      <c r="Z472" t="inlineStr">
        <is>
          <t>7.5/10</t>
        </is>
      </c>
      <c r="AA472" t="inlineStr">
        <is>
          <t>70/100</t>
        </is>
      </c>
      <c r="AB472" t="inlineStr">
        <is>
          <t>https://www.youtube.com/embed/po1HJbmow0g</t>
        </is>
      </c>
      <c r="AC472" s="96" t="n">
        <v>1731215633548</v>
      </c>
    </row>
    <row r="473" hidden="1">
      <c r="A473" s="87" t="inlineStr">
        <is>
          <t>Sing</t>
        </is>
      </c>
      <c r="B473" s="77" t="n">
        <v>78</v>
      </c>
      <c r="C473" s="19" t="inlineStr">
        <is>
          <t>Illumination</t>
        </is>
      </c>
      <c r="D473" s="20" t="inlineStr">
        <is>
          <t>Sing</t>
        </is>
      </c>
      <c r="E473" s="21" t="inlineStr">
        <is>
          <t>Animated</t>
        </is>
      </c>
      <c r="I473" s="73" t="inlineStr">
        <is>
          <t>Universal Pictures</t>
        </is>
      </c>
      <c r="J473" s="62" t="n">
        <v>2016</v>
      </c>
      <c r="K473">
        <f>ROW(K473)-1</f>
        <v/>
      </c>
      <c r="M473" t="inlineStr">
        <is>
          <t>A koala named Buster recruits his best friend to help him drum up business for his theater by hosting a singing competition.</t>
        </is>
      </c>
      <c r="N473" t="inlineStr">
        <is>
          <t>https://image.tmdb.org/t/p/w500/zZTlF2eVVUkbdmccd3bNUU9T9sD.jpg</t>
        </is>
      </c>
      <c r="O473" t="inlineStr">
        <is>
          <t>Matthew McConaughey, Reese Witherspoon, Seth MacFarlane, Scarlett Johansson, John C. Reilly, Taron Egerton, Tori Kelly, Jennifer Saunders</t>
        </is>
      </c>
      <c r="P473" t="inlineStr">
        <is>
          <t>Garth Jennings, Christophe Lourdelet</t>
        </is>
      </c>
      <c r="Q473" s="36" t="inlineStr">
        <is>
          <t>[{"Source": "Internet Movie Database", "Value": "7.1/10"}, {"Source": "Rotten Tomatoes", "Value": "71%"}, {"Source": "Metacritic", "Value": "59/100"}]</t>
        </is>
      </c>
      <c r="R473" s="78" t="inlineStr">
        <is>
          <t>634,151,679</t>
        </is>
      </c>
      <c r="S473" t="inlineStr">
        <is>
          <t>PG</t>
        </is>
      </c>
      <c r="T473" t="inlineStr">
        <is>
          <t>108</t>
        </is>
      </c>
      <c r="U473"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473" s="78" t="inlineStr">
        <is>
          <t>75,000,000</t>
        </is>
      </c>
      <c r="W473" t="n">
        <v>335797</v>
      </c>
      <c r="X473" t="inlineStr">
        <is>
          <t>[438695, 136799, 277834, 332210, 356305, 295693, 269149, 328111, 127380, 330459, 274870, 259316, 313369, 381288, 135397, 223702, 342473, 321612, 324786, 82690]</t>
        </is>
      </c>
      <c r="Y473" t="inlineStr">
        <is>
          <t>71%</t>
        </is>
      </c>
      <c r="Z473" t="inlineStr">
        <is>
          <t>7.1/10</t>
        </is>
      </c>
      <c r="AA473" t="inlineStr">
        <is>
          <t>59/100</t>
        </is>
      </c>
      <c r="AB473" t="inlineStr">
        <is>
          <t>https://www.youtube.com/embed/GIgXWuLQPFY</t>
        </is>
      </c>
      <c r="AC473" s="96" t="n">
        <v>1731215633548</v>
      </c>
    </row>
    <row r="474" hidden="1">
      <c r="A474" s="87" t="inlineStr">
        <is>
          <t>Back to the Future Part III</t>
        </is>
      </c>
      <c r="B474" s="77" t="n">
        <v>78</v>
      </c>
      <c r="C474" s="19" t="inlineStr">
        <is>
          <t>Back to the Future</t>
        </is>
      </c>
      <c r="E474" s="21" t="inlineStr">
        <is>
          <t>Sci-Fi</t>
        </is>
      </c>
      <c r="F474" s="22" t="inlineStr">
        <is>
          <t>Western</t>
        </is>
      </c>
      <c r="I474" s="73" t="inlineStr">
        <is>
          <t>Universal Pictures</t>
        </is>
      </c>
      <c r="J474" s="62" t="n">
        <v>1990</v>
      </c>
      <c r="K474">
        <f>ROW(K474)-1</f>
        <v/>
      </c>
      <c r="L474"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74"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74" t="inlineStr">
        <is>
          <t>https://image.tmdb.org/t/p/w500/crzoVQnMzIrRfHtQw0tLBirNfVg.jpg</t>
        </is>
      </c>
      <c r="O474" t="inlineStr">
        <is>
          <t>Michael J. Fox, Christopher Lloyd, Mary Steenburgen, Thomas F. Wilson, Lea Thompson, Elisabeth Shue, Matt Clark, Richard Dysart</t>
        </is>
      </c>
      <c r="P474" t="inlineStr">
        <is>
          <t>Robert Zemeckis</t>
        </is>
      </c>
      <c r="Q474" s="36" t="inlineStr">
        <is>
          <t>[{"Source": "Internet Movie Database", "Value": "7.4/10"}, {"Source": "Rotten Tomatoes", "Value": "81%"}, {"Source": "Metacritic", "Value": "55/100"}]</t>
        </is>
      </c>
      <c r="R474" t="inlineStr">
        <is>
          <t>244,527,583</t>
        </is>
      </c>
      <c r="S474" t="inlineStr">
        <is>
          <t>PG</t>
        </is>
      </c>
      <c r="T474" t="inlineStr">
        <is>
          <t>119</t>
        </is>
      </c>
      <c r="U474" s="53"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4" t="inlineStr">
        <is>
          <t>40,000,000</t>
        </is>
      </c>
      <c r="W474" t="n">
        <v>196</v>
      </c>
      <c r="X474" t="inlineStr">
        <is>
          <t>[165, 1669, 1551, 105, 856, 19959, 620, 268, 13, 707, 10183, 861, 85, 87, 928, 771, 12157, 601, 63, 43549]</t>
        </is>
      </c>
      <c r="Y474" t="inlineStr">
        <is>
          <t>81%</t>
        </is>
      </c>
      <c r="Z474" t="inlineStr">
        <is>
          <t>7.4/10</t>
        </is>
      </c>
      <c r="AA474" t="inlineStr">
        <is>
          <t>55/100</t>
        </is>
      </c>
      <c r="AB474" t="inlineStr">
        <is>
          <t>https://www.youtube.com/embed/DTdBq1fQOBU</t>
        </is>
      </c>
      <c r="AC474" s="96" t="n">
        <v>1731215633548</v>
      </c>
    </row>
    <row r="475" hidden="1">
      <c r="A475" s="87" t="inlineStr">
        <is>
          <t>Zodiac</t>
        </is>
      </c>
      <c r="B475" s="77" t="n">
        <v>78</v>
      </c>
      <c r="E475" s="21" t="inlineStr">
        <is>
          <t>Thriller</t>
        </is>
      </c>
      <c r="F475" s="22" t="inlineStr">
        <is>
          <t>Mystery</t>
        </is>
      </c>
      <c r="I475" s="73" t="inlineStr">
        <is>
          <t>Paramount Pictures</t>
        </is>
      </c>
      <c r="J475" s="62" t="n">
        <v>2007</v>
      </c>
      <c r="K475">
        <f>ROW(K475)-1</f>
        <v/>
      </c>
      <c r="M475" s="65" t="inlineStr">
        <is>
          <t>The zodiac murders cause the lives of Paul Avery, David Toschi and Robert Graysmith to intersect.</t>
        </is>
      </c>
      <c r="N475" s="40" t="inlineStr">
        <is>
          <t>https://image.tmdb.org/t/p/w500/6YmeO4pB7XTh8P8F960O1uA14JO.jpg</t>
        </is>
      </c>
      <c r="O475" s="27" t="inlineStr">
        <is>
          <t>Jake Gyllenhaal, Mark Ruffalo, Robert Downey Jr., June Diane Raphael, Anthony Edwards, Ciara Hughes, Chloë Sevigny, Brian Cox</t>
        </is>
      </c>
      <c r="P475" s="30" t="inlineStr">
        <is>
          <t>David Fincher</t>
        </is>
      </c>
      <c r="Q475" s="25" t="inlineStr">
        <is>
          <t>[{"Source": "Internet Movie Database", "Value": "7.7/10"}, {"Source": "Rotten Tomatoes", "Value": "90%"}, {"Source": "Metacritic", "Value": "79/100"}]</t>
        </is>
      </c>
      <c r="R475" s="74" t="inlineStr">
        <is>
          <t>84,785,914</t>
        </is>
      </c>
      <c r="S475" s="46" t="inlineStr">
        <is>
          <t>R</t>
        </is>
      </c>
      <c r="T475" s="31" t="inlineStr">
        <is>
          <t>157</t>
        </is>
      </c>
      <c r="U475" s="53"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75" s="75" t="inlineStr">
        <is>
          <t>65,000,000</t>
        </is>
      </c>
      <c r="W475" t="n">
        <v>1949</v>
      </c>
      <c r="X475" t="inlineStr">
        <is>
          <t>[4547, 2649, 37799, 10719, 65754, 1427, 4922, 640, 181886, 146233, 5236, 807, 322, 9543, 142, 19908, 320, 340666, 141, 25]</t>
        </is>
      </c>
      <c r="Y475" t="inlineStr">
        <is>
          <t>90%</t>
        </is>
      </c>
      <c r="Z475" t="inlineStr">
        <is>
          <t>7.7/10</t>
        </is>
      </c>
      <c r="AA475" t="inlineStr">
        <is>
          <t>79/100</t>
        </is>
      </c>
      <c r="AB475" t="inlineStr">
        <is>
          <t>https://www.youtube.com/embed/yNncHPl1UXg</t>
        </is>
      </c>
      <c r="AC475" s="96" t="n">
        <v>1731215633548</v>
      </c>
    </row>
    <row r="476" hidden="1">
      <c r="A476" s="87" t="inlineStr">
        <is>
          <t>The Bourne Supremacy</t>
        </is>
      </c>
      <c r="B476" s="77" t="n">
        <v>78</v>
      </c>
      <c r="C476" s="19" t="inlineStr">
        <is>
          <t>Bourne Saga</t>
        </is>
      </c>
      <c r="E476" s="21" t="inlineStr">
        <is>
          <t>Action</t>
        </is>
      </c>
      <c r="I476" s="73" t="inlineStr">
        <is>
          <t>Universal Pictures</t>
        </is>
      </c>
      <c r="J476" s="62" t="n">
        <v>2004</v>
      </c>
      <c r="K476">
        <f>ROW(K476)-1</f>
        <v/>
      </c>
      <c r="M476"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76" t="inlineStr">
        <is>
          <t>https://image.tmdb.org/t/p/w500/g09UIYfShY8uWGMGP3HkvWp8L8n.jpg</t>
        </is>
      </c>
      <c r="O476" t="inlineStr">
        <is>
          <t>Matt Damon, Franka Potente, Brian Cox, Julia Stiles, Karl Urban, Gabriel Mann, Joan Allen, Marton Csokas</t>
        </is>
      </c>
      <c r="P476" t="inlineStr">
        <is>
          <t>Paul Greengrass</t>
        </is>
      </c>
      <c r="Q476" s="36" t="inlineStr">
        <is>
          <t>[{"Source": "Internet Movie Database", "Value": "7.7/10"}, {"Source": "Rotten Tomatoes", "Value": "82%"}, {"Source": "Metacritic", "Value": "73/100"}]</t>
        </is>
      </c>
      <c r="R476" s="78" t="inlineStr">
        <is>
          <t>288,500,217</t>
        </is>
      </c>
      <c r="S476" t="inlineStr">
        <is>
          <t>PG-13</t>
        </is>
      </c>
      <c r="T476" t="inlineStr">
        <is>
          <t>108</t>
        </is>
      </c>
      <c r="U476"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8" t="inlineStr">
        <is>
          <t>75,000,000</t>
        </is>
      </c>
      <c r="W476" t="n">
        <v>2502</v>
      </c>
      <c r="X476" t="inlineStr">
        <is>
          <t>[2503, 2501, 49040, 558, 324668, 2048, 11253, 12244, 163, 36658, 285, 37430, 4442, 608, 35056, 37799, 673, 2789, 2062, 7737]</t>
        </is>
      </c>
      <c r="Y476" t="inlineStr">
        <is>
          <t>82%</t>
        </is>
      </c>
      <c r="Z476" t="inlineStr">
        <is>
          <t>7.7/10</t>
        </is>
      </c>
      <c r="AA476" t="inlineStr">
        <is>
          <t>73/100</t>
        </is>
      </c>
      <c r="AB476" t="inlineStr">
        <is>
          <t>https://www.youtube.com/embed/zsrdBGr8NIk</t>
        </is>
      </c>
      <c r="AC476" s="96" t="n">
        <v>1731215633548</v>
      </c>
    </row>
    <row r="477" hidden="1">
      <c r="A477" s="87" t="inlineStr">
        <is>
          <t>Fast &amp; Furious 6</t>
        </is>
      </c>
      <c r="B477" s="77" t="n">
        <v>78</v>
      </c>
      <c r="C477" s="19" t="inlineStr">
        <is>
          <t>Fast Saga</t>
        </is>
      </c>
      <c r="E477" s="21" t="inlineStr">
        <is>
          <t>Crime</t>
        </is>
      </c>
      <c r="F477" s="22" t="inlineStr">
        <is>
          <t>Action</t>
        </is>
      </c>
      <c r="I477" s="73" t="inlineStr">
        <is>
          <t>Universal Pictures</t>
        </is>
      </c>
      <c r="J477" s="62" t="n">
        <v>2013</v>
      </c>
      <c r="K477">
        <f>ROW(K477)-1</f>
        <v/>
      </c>
      <c r="L477"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77" s="65" t="inlineStr">
        <is>
          <t>Hobbs has Dominic and Brian reassemble their crew to take down a team of mercenaries; Dominic unexpectedly gets sidetracked with facing his presumed deceased girlfriend, Letty.</t>
        </is>
      </c>
      <c r="N477" s="40" t="inlineStr">
        <is>
          <t>https://image.tmdb.org/t/p/w500/3EXOOkhSmJQ9DisNmIjZ8Xi633I.jpg</t>
        </is>
      </c>
      <c r="O477" s="27" t="inlineStr">
        <is>
          <t>Vin Diesel, Paul Walker, Dwayne Johnson, Jordana Brewster, Michelle Rodriguez, Tyrese Gibson, Sung Kang, Gal Gadot</t>
        </is>
      </c>
      <c r="P477" s="30" t="inlineStr">
        <is>
          <t>Justin Lin</t>
        </is>
      </c>
      <c r="Q477" s="25" t="inlineStr">
        <is>
          <t>[{"Source": "Internet Movie Database", "Value": "7.0/10"}, {"Source": "Rotten Tomatoes", "Value": "71%"}, {"Source": "Metacritic", "Value": "61/100"}]</t>
        </is>
      </c>
      <c r="R477" s="74" t="inlineStr">
        <is>
          <t>788,700,000</t>
        </is>
      </c>
      <c r="S477" s="46" t="inlineStr">
        <is>
          <t>PG-13</t>
        </is>
      </c>
      <c r="T477" s="31" t="inlineStr">
        <is>
          <t>131</t>
        </is>
      </c>
      <c r="U477" s="53" t="inlineStr">
        <is>
          <t>{"link": "https://www.themoviedb.org/movie/82992-fast-furious-6/watch?locale=CA",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75" t="inlineStr">
        <is>
          <t>160,000,000</t>
        </is>
      </c>
      <c r="W477" t="n">
        <v>82992</v>
      </c>
      <c r="X477" t="inlineStr">
        <is>
          <t>[168259, 47964, 51497, 49051, 117263, 13804, 72559, 9799, 81005, 93456, 77663, 68721, 584, 9615, 146216, 337339, 24428, 54138, 68718, 75612]</t>
        </is>
      </c>
      <c r="Y477" t="inlineStr">
        <is>
          <t>71%</t>
        </is>
      </c>
      <c r="Z477" t="inlineStr">
        <is>
          <t>7.0/10</t>
        </is>
      </c>
      <c r="AA477" t="inlineStr">
        <is>
          <t>61/100</t>
        </is>
      </c>
      <c r="AB477" t="inlineStr">
        <is>
          <t>https://www.youtube.com/embed/-1ysq_lKovg</t>
        </is>
      </c>
      <c r="AC477" s="96" t="n">
        <v>1731215633548</v>
      </c>
    </row>
    <row r="478" hidden="1">
      <c r="A478" s="87" t="inlineStr">
        <is>
          <t>She’s Out of My League</t>
        </is>
      </c>
      <c r="B478" s="77" t="n">
        <v>77</v>
      </c>
      <c r="E478" s="21" t="inlineStr">
        <is>
          <t>Comedy</t>
        </is>
      </c>
      <c r="I478" s="73" t="inlineStr">
        <is>
          <t>Paramount Pictures</t>
        </is>
      </c>
      <c r="J478" s="62" t="n">
        <v>2010</v>
      </c>
      <c r="K478">
        <f>ROW(K478)-1</f>
        <v/>
      </c>
      <c r="M478" s="65" t="inlineStr">
        <is>
          <t>When he starts dating drop-dead gorgeous Molly, insecure airport security agent Kirk can't believe it. As his friends and family share their doubts about the relationship lasting, Kirk does everything he can to avoid losing Molly forever.</t>
        </is>
      </c>
      <c r="N478" s="40" t="inlineStr">
        <is>
          <t>https://image.tmdb.org/t/p/w500/wTy3rtmbgJkClR492q6FBbtdeMb.jpg</t>
        </is>
      </c>
      <c r="O478" s="27" t="inlineStr">
        <is>
          <t>Jay Baruchel, Alice Eve, T.J. Miller, Nate Torrence, Mike Vogel, Lindsay Sloane, Krysten Ritter, Kyle Bornheimer</t>
        </is>
      </c>
      <c r="P478" s="30" t="inlineStr">
        <is>
          <t>Jim Field Smith</t>
        </is>
      </c>
      <c r="Q478" s="25" t="inlineStr">
        <is>
          <t>[{"Source": "Internet Movie Database", "Value": "6.4/10"}, {"Source": "Rotten Tomatoes", "Value": "57%"}, {"Source": "Metacritic", "Value": "46/100"}]</t>
        </is>
      </c>
      <c r="R478" s="74" t="inlineStr">
        <is>
          <t>49,800,000</t>
        </is>
      </c>
      <c r="S478" s="46" t="inlineStr">
        <is>
          <t>R</t>
        </is>
      </c>
      <c r="T478" s="31" t="inlineStr">
        <is>
          <t>104</t>
        </is>
      </c>
      <c r="U478" s="53"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s="75" t="inlineStr">
        <is>
          <t>20,000,000</t>
        </is>
      </c>
      <c r="W478" t="n">
        <v>34016</v>
      </c>
      <c r="X478" t="inlineStr">
        <is>
          <t>[9511, 19840, 13477, 531949, 10591, 72190, 49022, 39346, 56972, 12395, 8194, 25704, 389371, 496328, 52338, 126250, 70008, 35138, 73935, 2346]</t>
        </is>
      </c>
      <c r="Y478" t="inlineStr">
        <is>
          <t>57%</t>
        </is>
      </c>
      <c r="Z478" t="inlineStr">
        <is>
          <t>6.4/10</t>
        </is>
      </c>
      <c r="AA478" t="inlineStr">
        <is>
          <t>46/100</t>
        </is>
      </c>
      <c r="AB478" t="inlineStr">
        <is>
          <t>https://www.youtube.com/embed/oWJJGXvL7PM</t>
        </is>
      </c>
      <c r="AC478" s="96" t="n">
        <v>1731215633548</v>
      </c>
    </row>
    <row r="479" hidden="1">
      <c r="A479" s="87" t="inlineStr">
        <is>
          <t>Harry Potter and the Goblet of Fire</t>
        </is>
      </c>
      <c r="B479" s="77" t="n">
        <v>77</v>
      </c>
      <c r="C479" s="19" t="inlineStr">
        <is>
          <t>Wizarding World</t>
        </is>
      </c>
      <c r="D479" s="20" t="inlineStr">
        <is>
          <t>Harry Potter</t>
        </is>
      </c>
      <c r="E479" s="21" t="inlineStr">
        <is>
          <t>Fantasy</t>
        </is>
      </c>
      <c r="F479" s="22" t="inlineStr">
        <is>
          <t>Family</t>
        </is>
      </c>
      <c r="I479" s="73" t="inlineStr">
        <is>
          <t>Warner Bros.</t>
        </is>
      </c>
      <c r="J479" s="62" t="n">
        <v>2005</v>
      </c>
      <c r="K479">
        <f>ROW(K479)-1</f>
        <v/>
      </c>
      <c r="M479"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79" s="40" t="inlineStr">
        <is>
          <t>https://image.tmdb.org/t/p/w500/fECBtHlr0RB3foNHDiCBXeg9Bv9.jpg</t>
        </is>
      </c>
      <c r="O479" s="27" t="inlineStr">
        <is>
          <t>Daniel Radcliffe, Rupert Grint, Emma Watson, Robbie Coltrane, Ralph Fiennes, Michael Gambon, Brendan Gleeson, Jason Isaacs</t>
        </is>
      </c>
      <c r="P479" s="30" t="inlineStr">
        <is>
          <t>Mike Newell</t>
        </is>
      </c>
      <c r="Q479" s="25" t="inlineStr">
        <is>
          <t>[{"Source": "Internet Movie Database", "Value": "7.7/10"}, {"Source": "Rotten Tomatoes", "Value": "88%"}, {"Source": "Metacritic", "Value": "81/100"}]</t>
        </is>
      </c>
      <c r="R479" s="74" t="inlineStr">
        <is>
          <t>895,921,036</t>
        </is>
      </c>
      <c r="S479" s="46" t="inlineStr">
        <is>
          <t>PG-13</t>
        </is>
      </c>
      <c r="T479" s="31" t="inlineStr">
        <is>
          <t>157</t>
        </is>
      </c>
      <c r="U479" s="53"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75" t="inlineStr">
        <is>
          <t>150,000,000</t>
        </is>
      </c>
      <c r="W479" t="n">
        <v>674</v>
      </c>
      <c r="X479" t="inlineStr">
        <is>
          <t>[675, 767, 673, 672, 12444, 12445, 671, 411, 118, 46195, 585, 38050, 272, 259316, 1271, 1635, 1656, 105, 9806, 3933]</t>
        </is>
      </c>
      <c r="Y479" t="inlineStr">
        <is>
          <t>88%</t>
        </is>
      </c>
      <c r="Z479" t="inlineStr">
        <is>
          <t>7.7/10</t>
        </is>
      </c>
      <c r="AA479" t="inlineStr">
        <is>
          <t>81/100</t>
        </is>
      </c>
      <c r="AB479" t="inlineStr">
        <is>
          <t>https://www.youtube.com/embed/4xkFJgcCQRE</t>
        </is>
      </c>
      <c r="AC479" s="96" t="n">
        <v>1731215633548</v>
      </c>
    </row>
    <row r="480" hidden="1">
      <c r="A480" s="87" t="inlineStr">
        <is>
          <t>Despicable Me 2</t>
        </is>
      </c>
      <c r="B480" s="77" t="n">
        <v>77</v>
      </c>
      <c r="C480" s="19" t="inlineStr">
        <is>
          <t>Illumination</t>
        </is>
      </c>
      <c r="D480" s="20" t="inlineStr">
        <is>
          <t>Despicable Me</t>
        </is>
      </c>
      <c r="E480" s="21" t="inlineStr">
        <is>
          <t>Animated</t>
        </is>
      </c>
      <c r="I480" s="73" t="inlineStr">
        <is>
          <t>Universal Pictures</t>
        </is>
      </c>
      <c r="J480" s="62" t="n">
        <v>2013</v>
      </c>
      <c r="K480">
        <f>ROW(K480)-1</f>
        <v/>
      </c>
      <c r="M480" s="65" t="inlineStr">
        <is>
          <t>Gru is recruited by the Anti-Villain League to help deal with a powerful new super criminal.</t>
        </is>
      </c>
      <c r="N480" s="40" t="inlineStr">
        <is>
          <t>https://image.tmdb.org/t/p/w500/5Fh4NdoEnCjCK9wLjdJ9DJNFl2b.jpg</t>
        </is>
      </c>
      <c r="O480" s="27" t="inlineStr">
        <is>
          <t>Steve Carell, Kristen Wiig, Benjamin Bratt, Miranda Cosgrove, Russell Brand, Ken Jeong, Steve Coogan, Elsie Fisher</t>
        </is>
      </c>
      <c r="P480" s="30" t="inlineStr">
        <is>
          <t>Pierre Coffin, Chris Renaud</t>
        </is>
      </c>
      <c r="Q480" s="25" t="inlineStr">
        <is>
          <t>[{"Source": "Internet Movie Database", "Value": "7.3/10"}, {"Source": "Rotten Tomatoes", "Value": "75%"}, {"Source": "Metacritic", "Value": "62/100"}]</t>
        </is>
      </c>
      <c r="R480" s="74" t="inlineStr">
        <is>
          <t>970,766,005</t>
        </is>
      </c>
      <c r="S480" s="46" t="inlineStr">
        <is>
          <t>PG</t>
        </is>
      </c>
      <c r="T480" s="31" t="inlineStr">
        <is>
          <t>98</t>
        </is>
      </c>
      <c r="U480"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75" t="inlineStr">
        <is>
          <t>76,000,000</t>
        </is>
      </c>
      <c r="W480" t="n">
        <v>93456</v>
      </c>
      <c r="X480" t="inlineStr">
        <is>
          <t>[324852, 20352, 62211, 24428, 211672, 81005, 70160, 77950, 109410, 109445, 49519, 117263, 82690, 47964, 116711, 136795, 62177, 49521, 76492, 77931]</t>
        </is>
      </c>
      <c r="Y480" t="inlineStr">
        <is>
          <t>75%</t>
        </is>
      </c>
      <c r="Z480" t="inlineStr">
        <is>
          <t>7.3/10</t>
        </is>
      </c>
      <c r="AA480" t="inlineStr">
        <is>
          <t>62/100</t>
        </is>
      </c>
      <c r="AB480" t="inlineStr">
        <is>
          <t>https://www.youtube.com/embed/EK3j98PHaGM</t>
        </is>
      </c>
      <c r="AC480" s="96" t="n">
        <v>1731215633548</v>
      </c>
    </row>
    <row r="481" hidden="1">
      <c r="A481" s="87" t="inlineStr">
        <is>
          <t>Frozen</t>
        </is>
      </c>
      <c r="B481" s="77" t="n">
        <v>77</v>
      </c>
      <c r="C481" s="19" t="inlineStr">
        <is>
          <t>Disney Animation</t>
        </is>
      </c>
      <c r="D481" s="20" t="inlineStr">
        <is>
          <t>Frozen</t>
        </is>
      </c>
      <c r="E481" s="21" t="inlineStr">
        <is>
          <t>Animated</t>
        </is>
      </c>
      <c r="F481" s="22" t="inlineStr">
        <is>
          <t>Princess</t>
        </is>
      </c>
      <c r="I481" s="73" t="inlineStr">
        <is>
          <t>Disney</t>
        </is>
      </c>
      <c r="J481" s="62" t="n">
        <v>2013</v>
      </c>
      <c r="K481">
        <f>ROW(K481)-1</f>
        <v/>
      </c>
      <c r="M481"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81" s="40" t="inlineStr">
        <is>
          <t>https://image.tmdb.org/t/p/w500/kgwjIb2JDHRhNk13lmSxiClFjVk.jpg</t>
        </is>
      </c>
      <c r="O481" s="27" t="inlineStr">
        <is>
          <t>Kristen Bell, Idina Menzel, Jonathan Groff, Frank Welker, Josh Gad, Santino Fontana, Alan Tudyk, Ciarán Hinds</t>
        </is>
      </c>
      <c r="P481" s="30" t="inlineStr">
        <is>
          <t>Chris Buck, Jennifer Lee</t>
        </is>
      </c>
      <c r="Q481" s="25" t="inlineStr">
        <is>
          <t>[{"Source": "Internet Movie Database", "Value": "7.4/10"}, {"Source": "Rotten Tomatoes", "Value": "89%"}, {"Source": "Metacritic", "Value": "75/100"}]</t>
        </is>
      </c>
      <c r="R481" s="74" t="inlineStr">
        <is>
          <t>1,274,219,009</t>
        </is>
      </c>
      <c r="S481" s="46" t="inlineStr">
        <is>
          <t>PG</t>
        </is>
      </c>
      <c r="T481" s="31" t="inlineStr">
        <is>
          <t>102</t>
        </is>
      </c>
      <c r="U481" s="53" t="inlineStr">
        <is>
          <t>{"link": "https://www.themoviedb.org/movie/109445-frozen/watch?locale=CA",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75" t="inlineStr">
        <is>
          <t>150,000,000</t>
        </is>
      </c>
      <c r="W481" t="n">
        <v>109445</v>
      </c>
      <c r="X481" t="inlineStr">
        <is>
          <t>[326359, 330457, 38757, 62177, 101299, 297762, 109451, 76338, 269149, 150540, 460793, 93456, 177572, 57158, 102651, 44363, 313106, 12, 49047, 76285]</t>
        </is>
      </c>
      <c r="Y481" t="inlineStr">
        <is>
          <t>89%</t>
        </is>
      </c>
      <c r="Z481" t="inlineStr">
        <is>
          <t>7.4/10</t>
        </is>
      </c>
      <c r="AA481" t="inlineStr">
        <is>
          <t>75/100</t>
        </is>
      </c>
      <c r="AB481" t="inlineStr">
        <is>
          <t>https://www.youtube.com/embed/TbQm5doF_Uc</t>
        </is>
      </c>
      <c r="AC481" s="96" t="n">
        <v>1731215633548</v>
      </c>
    </row>
    <row r="482" hidden="1">
      <c r="A482" s="87" t="inlineStr">
        <is>
          <t>Ghost World</t>
        </is>
      </c>
      <c r="B482" s="77" t="n">
        <v>77</v>
      </c>
      <c r="E482" s="21" t="inlineStr">
        <is>
          <t>Drama</t>
        </is>
      </c>
      <c r="F482" s="22" t="inlineStr">
        <is>
          <t>Dark Comedy</t>
        </is>
      </c>
      <c r="I482" s="73" t="inlineStr">
        <is>
          <t>United Artists</t>
        </is>
      </c>
      <c r="J482" s="62" t="n">
        <v>2001</v>
      </c>
      <c r="K482">
        <f>ROW(K482)-1</f>
        <v/>
      </c>
      <c r="L482" s="68" t="inlineStr">
        <is>
          <t>Clever and witty script, with realistic characters and dialogue. A good look into the mind of a high school graduate unsure of their place in the world, trying to find where they fit in to the conformity of adulthood.</t>
        </is>
      </c>
      <c r="M482" s="65" t="inlineStr">
        <is>
          <t>Two quirky, cynical teenaged girls try to figure out what to do with their lives after high school graduation. After they play a prank on an eccentric, middle aged record collector, one of them befriends him, which causes a rift in the girls' friendship.</t>
        </is>
      </c>
      <c r="N482" s="40" t="inlineStr">
        <is>
          <t>https://image.tmdb.org/t/p/w500/uwKqnUPE4dSM0kKuMW0vXpURh2T.jpg</t>
        </is>
      </c>
      <c r="O482" s="27" t="inlineStr">
        <is>
          <t>Thora Birch, Steve Buscemi, Scarlett Johansson, Brad Renfro, Illeana Douglas, Bob Balaban, Stacey Travis, Charles C. Stevenson Jr.</t>
        </is>
      </c>
      <c r="P482" s="30" t="inlineStr">
        <is>
          <t>Terry Zwigoff</t>
        </is>
      </c>
      <c r="Q482" s="25" t="inlineStr">
        <is>
          <t>[{"Source": "Internet Movie Database", "Value": "7.3/10"}, {"Source": "Rotten Tomatoes", "Value": "93%"}, {"Source": "Metacritic", "Value": "90/100"}]</t>
        </is>
      </c>
      <c r="R482" s="74" t="inlineStr">
        <is>
          <t>8,800,000</t>
        </is>
      </c>
      <c r="S482" s="46" t="inlineStr">
        <is>
          <t>R</t>
        </is>
      </c>
      <c r="T482" s="31" t="inlineStr">
        <is>
          <t>111</t>
        </is>
      </c>
      <c r="U482" s="53" t="inlineStr">
        <is>
          <t>{"link": "https://www.themoviedb.org/movie/1548-ghost-world/watch?locale=CA", "flatrate": [{"logo_path": "/ny55kYI31jrwSYp2LmCniMCGc03.jpg", "provider_id": 588, "provider_name": "MGM Amazon Channel", "display_priority": 75}],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82" s="75" t="inlineStr">
        <is>
          <t>7,000,000</t>
        </is>
      </c>
      <c r="W482" t="n">
        <v>1548</v>
      </c>
      <c r="X482" t="inlineStr">
        <is>
          <t>[13370, 15598, 124108, 724331, 439976, 31586, 31923, 24525, 48748, 6079, 23790, 31655, 100275, 4542, 72277, 21037, 72440, 37920, 18200, 70581]</t>
        </is>
      </c>
      <c r="Y482" t="inlineStr">
        <is>
          <t>93%</t>
        </is>
      </c>
      <c r="Z482" t="inlineStr">
        <is>
          <t>7.3/10</t>
        </is>
      </c>
      <c r="AA482" t="inlineStr">
        <is>
          <t>90/100</t>
        </is>
      </c>
      <c r="AB482" t="inlineStr">
        <is>
          <t>https://www.youtube.com/embed/rq6AOc0ATnU</t>
        </is>
      </c>
      <c r="AC482" s="96" t="n">
        <v>1731215633548</v>
      </c>
    </row>
    <row r="483" hidden="1">
      <c r="A483" s="87" t="inlineStr">
        <is>
          <t>Bram Stoker's Dracula</t>
        </is>
      </c>
      <c r="B483" s="77" t="n">
        <v>77</v>
      </c>
      <c r="E483" s="21" t="inlineStr">
        <is>
          <t>Horror</t>
        </is>
      </c>
      <c r="F483" s="22" t="inlineStr">
        <is>
          <t>Romance</t>
        </is>
      </c>
      <c r="I483" s="73" t="inlineStr">
        <is>
          <t>Columbia Pictures</t>
        </is>
      </c>
      <c r="J483" s="62" t="n">
        <v>1992</v>
      </c>
      <c r="K483">
        <f>ROW(K483)-1</f>
        <v/>
      </c>
      <c r="L483" s="6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83" t="inlineStr">
        <is>
          <t>In 19th century England, Count Dracula travels to London and meets Mina Harker, a young woman who appears as the reincarnation of his lost love.</t>
        </is>
      </c>
      <c r="N483" t="inlineStr">
        <is>
          <t>https://image.tmdb.org/t/p/w500/scFDS0U5uYAjcVTyjNc7GmcZw1q.jpg</t>
        </is>
      </c>
      <c r="O483" t="inlineStr">
        <is>
          <t>Gary Oldman, Winona Ryder, Anthony Hopkins, Keanu Reeves, Sadie Frost, Cary Elwes, Richard E. Grant, Billy Campbell</t>
        </is>
      </c>
      <c r="P483" t="inlineStr">
        <is>
          <t>Francis Ford Coppola</t>
        </is>
      </c>
      <c r="Q483" t="inlineStr">
        <is>
          <t>[{"Source": "Internet Movie Database", "Value": "7.4/10"}, {"Source": "Rotten Tomatoes", "Value": "69%"}, {"Source": "Metacritic", "Value": "57/100"}]</t>
        </is>
      </c>
      <c r="R483" t="inlineStr">
        <is>
          <t>215,862,692</t>
        </is>
      </c>
      <c r="S483" t="inlineStr">
        <is>
          <t>R</t>
        </is>
      </c>
      <c r="T483" t="inlineStr">
        <is>
          <t>128</t>
        </is>
      </c>
      <c r="U483"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t="inlineStr">
        <is>
          <t>40,000,000</t>
        </is>
      </c>
      <c r="W483" t="n">
        <v>6114</v>
      </c>
      <c r="X483" t="inlineStr">
        <is>
          <t>[881, 33909, 12110, 49017, 628, 10577, 138, 3036, 1089, 592, 227, 364, 7797, 162, 1649, 11975, 1813, 814, 78381, 33521]</t>
        </is>
      </c>
      <c r="Y483" t="inlineStr">
        <is>
          <t>69%</t>
        </is>
      </c>
      <c r="Z483" t="inlineStr">
        <is>
          <t>7.4/10</t>
        </is>
      </c>
      <c r="AA483" t="inlineStr">
        <is>
          <t>57/100</t>
        </is>
      </c>
      <c r="AB483" t="inlineStr">
        <is>
          <t>https://www.youtube.com/embed/k1pLzUEZmOA</t>
        </is>
      </c>
      <c r="AC483" s="96" t="n">
        <v>1731275794504</v>
      </c>
    </row>
    <row r="484" hidden="1">
      <c r="A484" s="87" t="inlineStr">
        <is>
          <t>Doctor Strange</t>
        </is>
      </c>
      <c r="B484" s="77" t="n">
        <v>77</v>
      </c>
      <c r="C484" s="19" t="inlineStr">
        <is>
          <t>Marvel</t>
        </is>
      </c>
      <c r="D484" s="20" t="inlineStr">
        <is>
          <t>MCU</t>
        </is>
      </c>
      <c r="E484" s="21" t="inlineStr">
        <is>
          <t>Comic Book</t>
        </is>
      </c>
      <c r="I484" s="73" t="inlineStr">
        <is>
          <t>Disney</t>
        </is>
      </c>
      <c r="J484" s="62" t="n">
        <v>2016</v>
      </c>
      <c r="K484">
        <f>ROW(K484)-1</f>
        <v/>
      </c>
      <c r="M484" s="65" t="inlineStr">
        <is>
          <t>After his career is destroyed, a brilliant but arrogant surgeon gets a new lease on life when a sorcerer takes him under her wing and trains him to defend the world against evil.</t>
        </is>
      </c>
      <c r="N484" s="40" t="inlineStr">
        <is>
          <t>https://image.tmdb.org/t/p/w500/uGBVj3bEbCoZbDjjl9wTxcygko1.jpg</t>
        </is>
      </c>
      <c r="O484" s="27" t="inlineStr">
        <is>
          <t>Benedict Cumberbatch, Chiwetel Ejiofor, Rachel McAdams, Benedict Wong, Mads Mikkelsen, Tilda Swinton, Michael Stuhlbarg, Benjamin Bratt</t>
        </is>
      </c>
      <c r="P484" s="30" t="inlineStr">
        <is>
          <t>Scott Derrickson</t>
        </is>
      </c>
      <c r="Q484" s="25" t="inlineStr">
        <is>
          <t>[{"Source": "Internet Movie Database", "Value": "7.5/10"}, {"Source": "Rotten Tomatoes", "Value": "89%"}, {"Source": "Metacritic", "Value": "72/100"}]</t>
        </is>
      </c>
      <c r="R484" s="74" t="inlineStr">
        <is>
          <t>676,343,174</t>
        </is>
      </c>
      <c r="S484" s="46" t="inlineStr">
        <is>
          <t>PG-13</t>
        </is>
      </c>
      <c r="T484" s="31" t="inlineStr">
        <is>
          <t>115</t>
        </is>
      </c>
      <c r="U484" s="53"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75" t="inlineStr">
        <is>
          <t>180,000,000</t>
        </is>
      </c>
      <c r="W484" t="n">
        <v>284052</v>
      </c>
      <c r="X484" t="inlineStr">
        <is>
          <t>[283995, 271110, 259316, 284053, 315635, 329865, 102899, 330459, 246655, 297761, 453395, 284054, 283366, 293660, 343611, 118340, 209112, 302946, 207932, 274870]</t>
        </is>
      </c>
      <c r="Y484" t="inlineStr">
        <is>
          <t>89%</t>
        </is>
      </c>
      <c r="Z484" t="inlineStr">
        <is>
          <t>7.5/10</t>
        </is>
      </c>
      <c r="AA484" t="inlineStr">
        <is>
          <t>72/100</t>
        </is>
      </c>
      <c r="AB484" t="inlineStr">
        <is>
          <t>https://www.youtube.com/embed/HSzx-zryEgM</t>
        </is>
      </c>
      <c r="AC484" s="96" t="n">
        <v>1731215633548</v>
      </c>
    </row>
    <row r="485" hidden="1">
      <c r="A485" s="87" t="inlineStr">
        <is>
          <t>X2</t>
        </is>
      </c>
      <c r="B485" s="77" t="n">
        <v>77</v>
      </c>
      <c r="C485" s="19" t="inlineStr">
        <is>
          <t>Marvel</t>
        </is>
      </c>
      <c r="D485" s="20" t="inlineStr">
        <is>
          <t>X-Men</t>
        </is>
      </c>
      <c r="E485" s="21" t="inlineStr">
        <is>
          <t>Comic Book</t>
        </is>
      </c>
      <c r="I485" s="73" t="inlineStr">
        <is>
          <t>20th Century Studios</t>
        </is>
      </c>
      <c r="J485" s="62" t="n">
        <v>2003</v>
      </c>
      <c r="K485">
        <f>ROW(K485)-1</f>
        <v/>
      </c>
      <c r="M485"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85" s="40" t="inlineStr">
        <is>
          <t>https://image.tmdb.org/t/p/w500/bWMw0FMsY8DICgrQnrTSWbzEgtr.jpg</t>
        </is>
      </c>
      <c r="O485" s="27" t="inlineStr">
        <is>
          <t>Patrick Stewart, Hugh Jackman, Ian McKellen, Anna Paquin, Halle Berry, Famke Janssen, James Marsden, Rebecca Romijn</t>
        </is>
      </c>
      <c r="P485" s="30" t="inlineStr">
        <is>
          <t>Bryan Singer</t>
        </is>
      </c>
      <c r="Q485" s="25" t="inlineStr">
        <is>
          <t>[{"Source": "Internet Movie Database", "Value": "7.4/10"}, {"Source": "Rotten Tomatoes", "Value": "85%"}, {"Source": "Metacritic", "Value": "68/100"}]</t>
        </is>
      </c>
      <c r="R485" s="74" t="inlineStr">
        <is>
          <t>407,711,549</t>
        </is>
      </c>
      <c r="S485" s="46" t="inlineStr">
        <is>
          <t>PG-13</t>
        </is>
      </c>
      <c r="T485" s="31" t="inlineStr">
        <is>
          <t>133</t>
        </is>
      </c>
      <c r="U485" s="53" t="inlineStr">
        <is>
          <t>{"link": "https://www.themoviedb.org/movie/36658-x2/watch?locale=CA",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75" t="inlineStr">
        <is>
          <t>110,000,000</t>
        </is>
      </c>
      <c r="W485" t="n">
        <v>36658</v>
      </c>
      <c r="X485" t="inlineStr">
        <is>
          <t>[36668, 36657, 2080, 49538, 246655, 76170, 36586, 9480, 954, 557, 1927, 39254, 863, 17578, 558, 127585, 1858, 424, 11324, 187017]</t>
        </is>
      </c>
      <c r="Y485" t="inlineStr">
        <is>
          <t>85%</t>
        </is>
      </c>
      <c r="Z485" t="inlineStr">
        <is>
          <t>7.4/10</t>
        </is>
      </c>
      <c r="AA485" t="inlineStr">
        <is>
          <t>68/100</t>
        </is>
      </c>
      <c r="AB485" t="inlineStr">
        <is>
          <t>https://www.youtube.com/embed/yVzqz_zpP20</t>
        </is>
      </c>
      <c r="AC485" s="96" t="n">
        <v>1731215633548</v>
      </c>
    </row>
    <row r="486" hidden="1">
      <c r="A486" s="87" t="inlineStr">
        <is>
          <t>Queen of Katwe</t>
        </is>
      </c>
      <c r="B486" s="77" t="n">
        <v>77</v>
      </c>
      <c r="C486" s="19" t="inlineStr">
        <is>
          <t>Disney Live Action</t>
        </is>
      </c>
      <c r="E486" s="21" t="inlineStr">
        <is>
          <t>Drama</t>
        </is>
      </c>
      <c r="I486" s="73" t="inlineStr">
        <is>
          <t>Disney</t>
        </is>
      </c>
      <c r="J486" s="62" t="n">
        <v>2016</v>
      </c>
      <c r="K486">
        <f>ROW(K486)-1</f>
        <v/>
      </c>
      <c r="M486" s="65" t="inlineStr">
        <is>
          <t>A young girl overcomes her disadvantaged upbringing in the slums of Uganda to become a Chess master.</t>
        </is>
      </c>
      <c r="N486" s="40" t="inlineStr">
        <is>
          <t>https://image.tmdb.org/t/p/w500/wVOnqlrs0L9jdIsNp5IdSCq6EiD.jpg</t>
        </is>
      </c>
      <c r="O486" s="27" t="inlineStr">
        <is>
          <t>Madina Nalwanga, David Oyelowo, Lupita Nyong'o, Martin Kabanza, Taryn "Kay" Kyaze, Esther Tebandeke, Ntare Guma Mbaho Mwine, Ethan Nazario Lubega</t>
        </is>
      </c>
      <c r="P486" s="30" t="inlineStr">
        <is>
          <t>Mira Nair</t>
        </is>
      </c>
      <c r="Q486" s="25" t="inlineStr">
        <is>
          <t>[{"Source": "Internet Movie Database", "Value": "7.4/10"}, {"Source": "Rotten Tomatoes", "Value": "94%"}, {"Source": "Metacritic", "Value": "73/100"}]</t>
        </is>
      </c>
      <c r="R486" s="74" t="inlineStr">
        <is>
          <t>10,367,161</t>
        </is>
      </c>
      <c r="S486" s="46" t="inlineStr">
        <is>
          <t>PG</t>
        </is>
      </c>
      <c r="T486" s="31" t="inlineStr">
        <is>
          <t>124</t>
        </is>
      </c>
      <c r="U486" s="53" t="inlineStr">
        <is>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6" s="75" t="inlineStr">
        <is>
          <t>15,000,000</t>
        </is>
      </c>
      <c r="W486" t="n">
        <v>317557</v>
      </c>
      <c r="X486" t="inlineStr">
        <is>
          <t>[44049, 397093, 465296, 298085, 133250, 453150, 487437, 26331, 72721, 330982, 333596, 291869, 8696, 342472, 247645, 463861, 377985, 540158, 9570, 991]</t>
        </is>
      </c>
      <c r="Y486" t="inlineStr">
        <is>
          <t>94%</t>
        </is>
      </c>
      <c r="Z486" t="inlineStr">
        <is>
          <t>7.4/10</t>
        </is>
      </c>
      <c r="AA486" t="inlineStr">
        <is>
          <t>73/100</t>
        </is>
      </c>
      <c r="AB486" t="inlineStr"/>
      <c r="AC486" s="96" t="n">
        <v>1731215633548</v>
      </c>
    </row>
    <row r="487" hidden="1">
      <c r="A487" s="87" t="inlineStr">
        <is>
          <t>Ruby Sparks</t>
        </is>
      </c>
      <c r="B487" s="77" t="n">
        <v>77</v>
      </c>
      <c r="E487" s="21" t="inlineStr">
        <is>
          <t>RomCom</t>
        </is>
      </c>
      <c r="I487" s="73" t="inlineStr">
        <is>
          <t>20th Century Studios</t>
        </is>
      </c>
      <c r="J487" s="62" t="n">
        <v>2012</v>
      </c>
      <c r="K487">
        <f>ROW(K487)-1</f>
        <v/>
      </c>
      <c r="M487"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87" s="40" t="inlineStr">
        <is>
          <t>https://image.tmdb.org/t/p/w500/zELurt0GVRkR5X5ymuk7KXUxhC8.jpg</t>
        </is>
      </c>
      <c r="O487" s="27" t="inlineStr">
        <is>
          <t>Paul Dano, Zoe Kazan, Chris Messina, Annette Bening, Antonio Banderas, Alia Shawkat, Deborah Ann Woll, Steve Coogan</t>
        </is>
      </c>
      <c r="P487" s="30" t="inlineStr">
        <is>
          <t>Jonathan Dayton, Valerie Faris</t>
        </is>
      </c>
      <c r="Q487" s="25" t="inlineStr">
        <is>
          <t>[{"Source": "Internet Movie Database", "Value": "7.2/10"}, {"Source": "Rotten Tomatoes", "Value": "79%"}, {"Source": "Metacritic", "Value": "67/100"}]</t>
        </is>
      </c>
      <c r="R487" s="74" t="inlineStr">
        <is>
          <t>9,368,803</t>
        </is>
      </c>
      <c r="S487" s="46" t="inlineStr">
        <is>
          <t>R</t>
        </is>
      </c>
      <c r="T487" s="31" t="inlineStr">
        <is>
          <t>104</t>
        </is>
      </c>
      <c r="U487" s="53"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s="75" t="inlineStr">
        <is>
          <t>8,000,000</t>
        </is>
      </c>
      <c r="W487" t="n">
        <v>103332</v>
      </c>
      <c r="X487" t="inlineStr">
        <is>
          <t>[174337, 88005, 26320, 84332, 84184, 109584, 8272, 246400, 478650, 9821, 110146, 57789, 110323, 468210, 98545, 223946, 439154, 120292, 283701, 169760]</t>
        </is>
      </c>
      <c r="Y487" t="inlineStr">
        <is>
          <t>79%</t>
        </is>
      </c>
      <c r="Z487" t="inlineStr">
        <is>
          <t>7.2/10</t>
        </is>
      </c>
      <c r="AA487" t="inlineStr">
        <is>
          <t>67/100</t>
        </is>
      </c>
      <c r="AB487" t="inlineStr">
        <is>
          <t>https://www.youtube.com/embed/xb3_AE-UinY</t>
        </is>
      </c>
      <c r="AC487" s="96" t="n">
        <v>1731215633548</v>
      </c>
    </row>
    <row r="488" hidden="1">
      <c r="A488" s="87" t="inlineStr">
        <is>
          <t>This is the End</t>
        </is>
      </c>
      <c r="B488" s="77" t="n">
        <v>77</v>
      </c>
      <c r="E488" s="21" t="inlineStr">
        <is>
          <t>Comedy</t>
        </is>
      </c>
      <c r="F488" s="22" t="inlineStr">
        <is>
          <t>Dark Comedy</t>
        </is>
      </c>
      <c r="I488" s="73" t="inlineStr">
        <is>
          <t>Columbia Pictures</t>
        </is>
      </c>
      <c r="J488" s="62" t="n">
        <v>2013</v>
      </c>
      <c r="K488">
        <f>ROW(K488)-1</f>
        <v/>
      </c>
      <c r="M488" s="67" t="inlineStr">
        <is>
          <t>While attending a party at James Franco's house, Seth Rogen, Jay Baruchel and many other celebrities are faced with the apocalypse.</t>
        </is>
      </c>
      <c r="N488" s="40" t="inlineStr">
        <is>
          <t>https://image.tmdb.org/t/p/w500/7Wdc3etyBJA4432TYtz6n9GQd1c.jpg</t>
        </is>
      </c>
      <c r="O488" s="27" t="inlineStr">
        <is>
          <t>James Franco, Jonah Hill, Seth Rogen, Jay Baruchel, Danny McBride, Craig Robinson, Michael Cera, Emma Watson</t>
        </is>
      </c>
      <c r="P488" s="30" t="inlineStr">
        <is>
          <t>Evan Goldberg, Seth Rogen</t>
        </is>
      </c>
      <c r="Q488" s="25" t="inlineStr">
        <is>
          <t>[{"Source": "Internet Movie Database", "Value": "6.6/10"}, {"Source": "Rotten Tomatoes", "Value": "82%"}, {"Source": "Metacritic", "Value": "67/100"}]</t>
        </is>
      </c>
      <c r="R488" s="74" t="inlineStr">
        <is>
          <t>126,041,322</t>
        </is>
      </c>
      <c r="S488" s="46" t="inlineStr">
        <is>
          <t>R</t>
        </is>
      </c>
      <c r="T488" s="31" t="inlineStr">
        <is>
          <t>106</t>
        </is>
      </c>
      <c r="U488"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8" s="75" t="inlineStr">
        <is>
          <t>32,000,000</t>
        </is>
      </c>
      <c r="W488" t="n">
        <v>109414</v>
      </c>
      <c r="X488" t="inlineStr">
        <is>
          <t>[64688, 10189, 228967, 27581, 59859, 68734, 80035, 10195, 116741, 82687, 8363, 107985, 17610, 75656, 102362, 82992, 54138, 57201, 117251, 82700]</t>
        </is>
      </c>
      <c r="Y488" t="inlineStr">
        <is>
          <t>82%</t>
        </is>
      </c>
      <c r="Z488" t="inlineStr">
        <is>
          <t>6.6/10</t>
        </is>
      </c>
      <c r="AA488" t="inlineStr">
        <is>
          <t>67/100</t>
        </is>
      </c>
      <c r="AB488" t="inlineStr">
        <is>
          <t>https://www.youtube.com/embed/kliQSsD_npo</t>
        </is>
      </c>
      <c r="AC488" s="96" t="n">
        <v>1731215633548</v>
      </c>
    </row>
    <row r="489" hidden="1">
      <c r="A489" s="87" t="inlineStr">
        <is>
          <t>Crush</t>
        </is>
      </c>
      <c r="B489" s="77" t="n">
        <v>77</v>
      </c>
      <c r="E489" s="21" t="inlineStr">
        <is>
          <t>RomCom</t>
        </is>
      </c>
      <c r="F489" s="22" t="inlineStr">
        <is>
          <t>Coming-of-Age</t>
        </is>
      </c>
      <c r="H489" s="2" t="inlineStr">
        <is>
          <t>Hulu</t>
        </is>
      </c>
      <c r="I489" s="73" t="inlineStr">
        <is>
          <t>20th Century Studios</t>
        </is>
      </c>
      <c r="J489" s="62" t="n">
        <v>2022</v>
      </c>
      <c r="K489">
        <f>ROW(K489)-1</f>
        <v/>
      </c>
      <c r="M48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89" t="inlineStr">
        <is>
          <t>https://image.tmdb.org/t/p/w500/hayr56csDzCSADaejgrRMVPHyDy.jpg</t>
        </is>
      </c>
      <c r="O489" t="inlineStr">
        <is>
          <t>Rowan Blanchard, Auli'i Cravalho, Isabella Ferreira, Tyler Alvarez, Teala Dunn, Rico Paris, Aasif Mandvi, Michelle Buteau</t>
        </is>
      </c>
      <c r="P489" t="inlineStr">
        <is>
          <t>Sammi Cohen</t>
        </is>
      </c>
      <c r="Q489" s="36" t="inlineStr">
        <is>
          <t>[{"Source": "Internet Movie Database", "Value": "6.3/10"}, {"Source": "Rotten Tomatoes", "Value": "81%"}, {"Source": "Metacritic", "Value": "56/100"}]</t>
        </is>
      </c>
      <c r="R489" t="inlineStr">
        <is>
          <t>0</t>
        </is>
      </c>
      <c r="S489" t="inlineStr">
        <is>
          <t>TV-MA</t>
        </is>
      </c>
      <c r="T489" t="inlineStr">
        <is>
          <t>92</t>
        </is>
      </c>
      <c r="U489" t="inlineStr">
        <is>
          <t>{"link": "https://www.themoviedb.org/movie/860159-crush/watch?locale=CA", "flatrate": [{"logo_path": "/97yvRBw1GzX7fXprcF80er19ot.jpg", "provider_id": 337, "provider_name": "Disney Plus", "display_priority": 1}]}</t>
        </is>
      </c>
      <c r="V489" t="inlineStr">
        <is>
          <t>0</t>
        </is>
      </c>
      <c r="W489" t="n">
        <v>860159</v>
      </c>
      <c r="X489" t="inlineStr">
        <is>
          <t>[382170, 632665, 301629, 17452, 104950, 821133, 562600, 1115191, 293657, 753102, 848005, 493058, 35645, 682402, 23903, 56288, 955971, 795514, 796849, 908762]</t>
        </is>
      </c>
      <c r="Y489" t="inlineStr">
        <is>
          <t>81%</t>
        </is>
      </c>
      <c r="Z489" t="inlineStr">
        <is>
          <t>6.3/10</t>
        </is>
      </c>
      <c r="AA489" t="inlineStr">
        <is>
          <t>56/100</t>
        </is>
      </c>
      <c r="AB489" t="inlineStr">
        <is>
          <t>https://www.youtube.com/embed/NHxwLymYHWA</t>
        </is>
      </c>
      <c r="AC489" s="96" t="n">
        <v>1731215633548</v>
      </c>
    </row>
    <row r="490" hidden="1">
      <c r="A490" s="87" t="inlineStr">
        <is>
          <t>Big Daddy</t>
        </is>
      </c>
      <c r="B490" s="77" t="n">
        <v>77</v>
      </c>
      <c r="C490" s="19" t="inlineStr">
        <is>
          <t>Sandlerverse</t>
        </is>
      </c>
      <c r="E490" s="21" t="inlineStr">
        <is>
          <t>Comedy</t>
        </is>
      </c>
      <c r="F490" s="22" t="inlineStr">
        <is>
          <t>Family</t>
        </is>
      </c>
      <c r="I490" s="73" t="inlineStr">
        <is>
          <t>Columbia Pictures</t>
        </is>
      </c>
      <c r="J490" s="62" t="n">
        <v>1999</v>
      </c>
      <c r="K490">
        <f>ROW(K490)-1</f>
        <v/>
      </c>
      <c r="M490" s="65" t="inlineStr">
        <is>
          <t>A lazy law school grad adopts a kid to impress his girlfriend, but everything doesn't go as planned and he becomes the unlikely foster father.</t>
        </is>
      </c>
      <c r="N490" s="40" t="inlineStr">
        <is>
          <t>https://image.tmdb.org/t/p/w500/m0KrgL5uGJRGyGG7LBkyKrqxB8q.jpg</t>
        </is>
      </c>
      <c r="O490" s="27" t="inlineStr">
        <is>
          <t>Adam Sandler, Joey Lauren Adams, Jon Stewart, Cole Sprouse, Dylan Sprouse, Leslie Mann, Rob Schneider, Steve Buscemi</t>
        </is>
      </c>
      <c r="P490" s="30" t="inlineStr">
        <is>
          <t>Dennis Dugan</t>
        </is>
      </c>
      <c r="Q490" s="25" t="inlineStr">
        <is>
          <t>[{"Source": "Internet Movie Database", "Value": "6.4/10"}, {"Source": "Rotten Tomatoes", "Value": "39%"}, {"Source": "Metacritic", "Value": "41/100"}]</t>
        </is>
      </c>
      <c r="R490" s="74" t="inlineStr">
        <is>
          <t>234,801,895</t>
        </is>
      </c>
      <c r="S490" s="46" t="inlineStr">
        <is>
          <t>PG-13</t>
        </is>
      </c>
      <c r="T490" s="31" t="inlineStr">
        <is>
          <t>93</t>
        </is>
      </c>
      <c r="U490" s="53"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75" t="inlineStr">
        <is>
          <t>34,200,000</t>
        </is>
      </c>
      <c r="W490" t="n">
        <v>9032</v>
      </c>
      <c r="X490" t="inlineStr">
        <is>
          <t>[10663, 9614, 11090, 9291, 9678, 2022, 11017, 9506, 10708, 10402, 2539, 10723, 11870, 9339, 10603, 11003, 1824, 8051, 2280, 10661]</t>
        </is>
      </c>
      <c r="Y490" t="inlineStr">
        <is>
          <t>39%</t>
        </is>
      </c>
      <c r="Z490" t="inlineStr">
        <is>
          <t>6.4/10</t>
        </is>
      </c>
      <c r="AA490" t="inlineStr">
        <is>
          <t>41/100</t>
        </is>
      </c>
      <c r="AB490" t="inlineStr">
        <is>
          <t>https://www.youtube.com/embed/J_l5fMb1oxg</t>
        </is>
      </c>
      <c r="AC490" s="96" t="n">
        <v>1731215633548</v>
      </c>
    </row>
    <row r="491" hidden="1">
      <c r="A491" s="87" t="inlineStr">
        <is>
          <t>Batman</t>
        </is>
      </c>
      <c r="B491" s="77" t="n">
        <v>77</v>
      </c>
      <c r="C491" s="19" t="inlineStr">
        <is>
          <t>DC</t>
        </is>
      </c>
      <c r="D491" s="20" t="inlineStr">
        <is>
          <t>Non-DCEU</t>
        </is>
      </c>
      <c r="E491" s="21" t="inlineStr">
        <is>
          <t>Comic Book</t>
        </is>
      </c>
      <c r="I491" s="73" t="inlineStr">
        <is>
          <t>Warner Bros.</t>
        </is>
      </c>
      <c r="J491" s="62" t="n">
        <v>1966</v>
      </c>
      <c r="K491">
        <f>ROW(K491)-1</f>
        <v/>
      </c>
      <c r="M491" s="65" t="inlineStr">
        <is>
          <t>The Dynamic Duo faces four super-villains who plan to hold the world for ransom with the help of a secret invention that instantly dehydrates people.</t>
        </is>
      </c>
      <c r="N491" s="40" t="inlineStr">
        <is>
          <t>https://image.tmdb.org/t/p/w500/zzoPxWHnPa0eyfkMLgwbNvdEcVF.jpg</t>
        </is>
      </c>
      <c r="O491" s="27" t="inlineStr">
        <is>
          <t>Adam West, Burt Ward, Lee Meriwether, Cesar Romero, Burgess Meredith, Frank Gorshin, Alan Napier, Neil Hamilton</t>
        </is>
      </c>
      <c r="P491" s="30" t="inlineStr">
        <is>
          <t>Leslie H. Martinson</t>
        </is>
      </c>
      <c r="Q491" s="25" t="inlineStr">
        <is>
          <t>[{"Source": "Internet Movie Database", "Value": "6.5/10"}, {"Source": "Rotten Tomatoes", "Value": "80%"}, {"Source": "Metacritic", "Value": "71/100"}]</t>
        </is>
      </c>
      <c r="R491" s="74" t="inlineStr">
        <is>
          <t>3,900,000</t>
        </is>
      </c>
      <c r="S491" s="46" t="inlineStr">
        <is>
          <t>PG</t>
        </is>
      </c>
      <c r="T491" s="31" t="inlineStr">
        <is>
          <t>105</t>
        </is>
      </c>
      <c r="U491"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75" t="inlineStr">
        <is>
          <t>1,377,800</t>
        </is>
      </c>
      <c r="W491" t="n">
        <v>2661</v>
      </c>
      <c r="X491" t="inlineStr">
        <is>
          <t>[125249, 268, 3786, 14919, 15805, 14662, 31511, 36571, 282502, 254672, 5061, 120092, 51802, 1057918, 41800, 456348, 206328, 77327, 808289]</t>
        </is>
      </c>
      <c r="Y491" t="inlineStr">
        <is>
          <t>80%</t>
        </is>
      </c>
      <c r="Z491" t="inlineStr">
        <is>
          <t>6.5/10</t>
        </is>
      </c>
      <c r="AA491" t="inlineStr">
        <is>
          <t>71/100</t>
        </is>
      </c>
      <c r="AB491" t="inlineStr">
        <is>
          <t>https://www.youtube.com/embed/vvY5MgOgDUw</t>
        </is>
      </c>
      <c r="AC491" s="96" t="n">
        <v>1731215633548</v>
      </c>
    </row>
    <row r="492" hidden="1">
      <c r="A492" s="87" t="inlineStr">
        <is>
          <t>Scream 2</t>
        </is>
      </c>
      <c r="B492" s="77" t="n">
        <v>77</v>
      </c>
      <c r="C492" s="19" t="inlineStr">
        <is>
          <t>Scream</t>
        </is>
      </c>
      <c r="E492" s="21" t="inlineStr">
        <is>
          <t>Horror</t>
        </is>
      </c>
      <c r="F492" s="22" t="inlineStr">
        <is>
          <t>Slasher</t>
        </is>
      </c>
      <c r="I492" s="73" t="inlineStr">
        <is>
          <t>Dimension Films</t>
        </is>
      </c>
      <c r="J492" s="62" t="n">
        <v>1997</v>
      </c>
      <c r="K492">
        <f>ROW(K492)-1</f>
        <v/>
      </c>
      <c r="M492" s="65" t="inlineStr">
        <is>
          <t>Two years after the first series of murders, as Sidney Prescott acclimates to college life, someone donning the Ghostface costume begins a new string of killings.</t>
        </is>
      </c>
      <c r="N492" s="40" t="inlineStr">
        <is>
          <t>https://image.tmdb.org/t/p/w500/isdgZMoH1QMpfvzMOGaeu01RRYN.jpg</t>
        </is>
      </c>
      <c r="O492" s="27" t="inlineStr">
        <is>
          <t>Neve Campbell, Courteney Cox, David Arquette, Jerry O'Connell, Timothy Olyphant, Jamie Kennedy, Laurie Metcalf, Elise Neal</t>
        </is>
      </c>
      <c r="P492" s="30" t="inlineStr">
        <is>
          <t>Wes Craven</t>
        </is>
      </c>
      <c r="Q492" s="25" t="inlineStr">
        <is>
          <t>[{"Source": "Internet Movie Database", "Value": "6.3/10"}, {"Source": "Rotten Tomatoes", "Value": "81%"}, {"Source": "Metacritic", "Value": "63/100"}]</t>
        </is>
      </c>
      <c r="R492" s="74" t="inlineStr">
        <is>
          <t>172,363,301</t>
        </is>
      </c>
      <c r="S492" s="46" t="inlineStr">
        <is>
          <t>R</t>
        </is>
      </c>
      <c r="T492" s="31" t="inlineStr">
        <is>
          <t>120</t>
        </is>
      </c>
      <c r="U492" s="53"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92" s="75" t="inlineStr">
        <is>
          <t>24,000,000</t>
        </is>
      </c>
      <c r="W492" t="n">
        <v>4233</v>
      </c>
      <c r="X492" t="inlineStr">
        <is>
          <t>[4234, 41446, 4232, 3597, 9981, 43274, 31770, 11569, 65057, 377, 9825, 864, 9877, 11675, 520725, 443319, 166271, 514236, 14240, 295887]</t>
        </is>
      </c>
      <c r="Y492" t="inlineStr">
        <is>
          <t>81%</t>
        </is>
      </c>
      <c r="Z492" t="inlineStr">
        <is>
          <t>6.3/10</t>
        </is>
      </c>
      <c r="AA492" t="inlineStr">
        <is>
          <t>63/100</t>
        </is>
      </c>
      <c r="AB492" t="inlineStr">
        <is>
          <t>https://www.youtube.com/embed/C-j2TLBmTBY</t>
        </is>
      </c>
      <c r="AC492" s="96" t="n">
        <v>1731215633548</v>
      </c>
    </row>
    <row r="493" hidden="1">
      <c r="A493" s="87" t="inlineStr">
        <is>
          <t>Tremors</t>
        </is>
      </c>
      <c r="B493" s="77" t="n">
        <v>77</v>
      </c>
      <c r="E493" s="21" t="inlineStr">
        <is>
          <t>Horror</t>
        </is>
      </c>
      <c r="I493" s="73" t="inlineStr">
        <is>
          <t>Universal Pictures</t>
        </is>
      </c>
      <c r="J493" s="62" t="n">
        <v>1990</v>
      </c>
      <c r="K493">
        <f>ROW(K493)-1</f>
        <v/>
      </c>
      <c r="M493" t="inlineStr">
        <is>
          <t>Val McKee and Earl Bassett are in a fight for their lives when they discover that their desolate town has been infested with gigantic, man-eating creatures that live below the ground.</t>
        </is>
      </c>
      <c r="N493" t="inlineStr">
        <is>
          <t>https://image.tmdb.org/t/p/w500/cA4ggkZ3r1d5r9hOAUWC8x5ul2i.jpg</t>
        </is>
      </c>
      <c r="O493" t="inlineStr">
        <is>
          <t>Kevin Bacon, Fred Ward, Finn Carter, Michael Gross, Reba McEntire, Victor Wong, Robert Jayne, Ariana Richards</t>
        </is>
      </c>
      <c r="P493" t="inlineStr">
        <is>
          <t>Ron Underwood</t>
        </is>
      </c>
      <c r="Q493" s="36" t="inlineStr">
        <is>
          <t>[{"Source": "Internet Movie Database", "Value": "7.2/10"}, {"Source": "Rotten Tomatoes", "Value": "88%"}, {"Source": "Metacritic", "Value": "65/100"}]</t>
        </is>
      </c>
      <c r="R493" s="78" t="inlineStr">
        <is>
          <t>48,572,000</t>
        </is>
      </c>
      <c r="S493" t="inlineStr">
        <is>
          <t>PG-13</t>
        </is>
      </c>
      <c r="T493" t="inlineStr">
        <is>
          <t>96</t>
        </is>
      </c>
      <c r="U493"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78" t="inlineStr">
        <is>
          <t>11,000,000</t>
        </is>
      </c>
      <c r="W493" t="n">
        <v>9362</v>
      </c>
      <c r="X493" t="inlineStr">
        <is>
          <t>[11069, 10829, 9871, 10891, 46146, 10571, 3980, 339530, 927, 2787, 10776, 496704, 9392, 6488, 6280, 11601, 9383, 68726, 8869, 419502]</t>
        </is>
      </c>
      <c r="Y493" t="inlineStr">
        <is>
          <t>88%</t>
        </is>
      </c>
      <c r="Z493" t="inlineStr">
        <is>
          <t>7.2/10</t>
        </is>
      </c>
      <c r="AA493" t="inlineStr">
        <is>
          <t>65/100</t>
        </is>
      </c>
      <c r="AB493" t="inlineStr">
        <is>
          <t>https://www.youtube.com/embed/msngBcC75LI</t>
        </is>
      </c>
      <c r="AC493" s="96" t="n">
        <v>1731215633548</v>
      </c>
    </row>
    <row r="494" hidden="1">
      <c r="A494" s="87" t="inlineStr">
        <is>
          <t>Click</t>
        </is>
      </c>
      <c r="B494" s="77" t="n">
        <v>77</v>
      </c>
      <c r="C494" s="19" t="inlineStr">
        <is>
          <t>Sandlerverse</t>
        </is>
      </c>
      <c r="E494" s="21" t="inlineStr">
        <is>
          <t>Comedy</t>
        </is>
      </c>
      <c r="F494" s="22" t="inlineStr">
        <is>
          <t>Family</t>
        </is>
      </c>
      <c r="I494" s="73" t="inlineStr">
        <is>
          <t>Columbia Pictures</t>
        </is>
      </c>
      <c r="J494" s="62" t="n">
        <v>2006</v>
      </c>
      <c r="K494">
        <f>ROW(K494)-1</f>
        <v/>
      </c>
      <c r="M494"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94" s="40" t="inlineStr">
        <is>
          <t>https://image.tmdb.org/t/p/w500/oL0k5JA53PyoHSZqKb3cNkhwBCE.jpg</t>
        </is>
      </c>
      <c r="O494" s="27" t="inlineStr">
        <is>
          <t>Adam Sandler, Kate Beckinsale, Christopher Walken, David Hasselhoff, Henry Winkler, Julie Kavner, Nick Swardson, Sean Astin</t>
        </is>
      </c>
      <c r="P494" s="30" t="inlineStr">
        <is>
          <t>Frank Coraci</t>
        </is>
      </c>
      <c r="Q494" s="25" t="inlineStr">
        <is>
          <t>[{"Source": "Internet Movie Database", "Value": "6.4/10"}, {"Source": "Rotten Tomatoes", "Value": "34%"}, {"Source": "Metacritic", "Value": "45/100"}]</t>
        </is>
      </c>
      <c r="R494" s="74" t="inlineStr">
        <is>
          <t>240,685,326</t>
        </is>
      </c>
      <c r="S494" s="46" t="inlineStr">
        <is>
          <t>PG-13</t>
        </is>
      </c>
      <c r="T494" s="31" t="inlineStr">
        <is>
          <t>107</t>
        </is>
      </c>
      <c r="U494" s="53"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75" t="inlineStr">
        <is>
          <t>82,500,000</t>
        </is>
      </c>
      <c r="W494" t="n">
        <v>9339</v>
      </c>
      <c r="X494" t="inlineStr">
        <is>
          <t>[1824, 10202, 9291, 9506, 3563, 38365, 9032, 9900, 2698, 2022, 38778, 238215, 2539, 1701, 559, 11017, 9957, 10661, 9614, 71880]</t>
        </is>
      </c>
      <c r="Y494" t="inlineStr">
        <is>
          <t>34%</t>
        </is>
      </c>
      <c r="Z494" t="inlineStr">
        <is>
          <t>6.4/10</t>
        </is>
      </c>
      <c r="AA494" t="inlineStr">
        <is>
          <t>45/100</t>
        </is>
      </c>
      <c r="AB494" t="inlineStr">
        <is>
          <t>https://www.youtube.com/embed/APUqyhgtCfk</t>
        </is>
      </c>
      <c r="AC494" s="96" t="n">
        <v>1731215633548</v>
      </c>
    </row>
    <row r="495" hidden="1">
      <c r="A495" s="87" t="inlineStr">
        <is>
          <t>Chronicle</t>
        </is>
      </c>
      <c r="B495" s="77" t="n">
        <v>77</v>
      </c>
      <c r="E495" s="21" t="inlineStr">
        <is>
          <t>Sci-Fi</t>
        </is>
      </c>
      <c r="F495" s="22" t="inlineStr">
        <is>
          <t>Thriller</t>
        </is>
      </c>
      <c r="I495" s="73" t="inlineStr">
        <is>
          <t>20th Century Studios</t>
        </is>
      </c>
      <c r="J495" s="62" t="n">
        <v>2012</v>
      </c>
      <c r="K495">
        <f>ROW(K495)-1</f>
        <v/>
      </c>
      <c r="M495"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95" s="42" t="inlineStr">
        <is>
          <t>https://image.tmdb.org/t/p/w500/xENglsVIIWEEhhB5lgpy33tGcKI.jpg</t>
        </is>
      </c>
      <c r="O495" s="34" t="inlineStr">
        <is>
          <t>Dane DeHaan, Alex Russell, Michael B. Jordan, Michael Kelly, Anna Wood, Ashley Grace, Joe Vaz, Crystal-Donna Roberts</t>
        </is>
      </c>
      <c r="P495" s="35" t="inlineStr">
        <is>
          <t>Josh Trank</t>
        </is>
      </c>
      <c r="Q495" s="36" t="inlineStr">
        <is>
          <t>[{"Source": "Internet Movie Database", "Value": "7.0/10"}, {"Source": "Rotten Tomatoes", "Value": "85%"}, {"Source": "Metacritic", "Value": "69/100"}]</t>
        </is>
      </c>
      <c r="R495" s="83" t="inlineStr">
        <is>
          <t>145,000,000</t>
        </is>
      </c>
      <c r="S495" s="49" t="inlineStr">
        <is>
          <t>PG-13</t>
        </is>
      </c>
      <c r="T495" s="37" t="inlineStr">
        <is>
          <t>84</t>
        </is>
      </c>
      <c r="U495" s="53"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95" s="84" t="inlineStr">
        <is>
          <t>15,000,000</t>
        </is>
      </c>
      <c r="W495" t="n">
        <v>76726</v>
      </c>
      <c r="X495" t="inlineStr">
        <is>
          <t>[23483, 36586, 1487, 71469, 75174, 152792, 101173, 85870, 49530, 82633, 95516, 10679, 557, 72431, 86597, 84332, 22970, 69735, 65057, 227156]</t>
        </is>
      </c>
      <c r="Y495" t="inlineStr">
        <is>
          <t>85%</t>
        </is>
      </c>
      <c r="Z495" t="inlineStr">
        <is>
          <t>7.0/10</t>
        </is>
      </c>
      <c r="AA495" t="inlineStr">
        <is>
          <t>69/100</t>
        </is>
      </c>
      <c r="AB495" t="inlineStr">
        <is>
          <t>https://www.youtube.com/embed/AQ9XG-j4kvU</t>
        </is>
      </c>
      <c r="AC495" s="96" t="n">
        <v>1731215633548</v>
      </c>
    </row>
    <row r="496" hidden="1">
      <c r="A496" s="87" t="inlineStr">
        <is>
          <t>The Fast and The Furious</t>
        </is>
      </c>
      <c r="B496" s="77" t="n">
        <v>77</v>
      </c>
      <c r="C496" s="19" t="inlineStr">
        <is>
          <t>Fast Saga</t>
        </is>
      </c>
      <c r="E496" s="21" t="inlineStr">
        <is>
          <t>Crime</t>
        </is>
      </c>
      <c r="F496" s="22" t="inlineStr">
        <is>
          <t>Action</t>
        </is>
      </c>
      <c r="I496" s="73" t="inlineStr">
        <is>
          <t>Universal Pictures</t>
        </is>
      </c>
      <c r="J496" s="62" t="n">
        <v>2001</v>
      </c>
      <c r="K496">
        <f>ROW(K496)-1</f>
        <v/>
      </c>
      <c r="M496"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96" s="40" t="inlineStr">
        <is>
          <t>https://image.tmdb.org/t/p/w500/gqY0ITBgT7A82poL9jv851qdnIb.jpg</t>
        </is>
      </c>
      <c r="O496" s="27" t="inlineStr">
        <is>
          <t>Paul Walker, Vin Diesel, Michelle Rodriguez, Jordana Brewster, Rick Yune, Chad Lindberg, Johnny Strong, Matt Schulze</t>
        </is>
      </c>
      <c r="P496" s="30" t="inlineStr">
        <is>
          <t>Rob Cohen</t>
        </is>
      </c>
      <c r="Q496" s="25" t="inlineStr">
        <is>
          <t>[{"Source": "Internet Movie Database", "Value": "6.8/10"}, {"Source": "Rotten Tomatoes", "Value": "55%"}, {"Source": "Metacritic", "Value": "58/100"}]</t>
        </is>
      </c>
      <c r="R496" s="74" t="inlineStr">
        <is>
          <t>207,283,925</t>
        </is>
      </c>
      <c r="S496" s="46" t="inlineStr">
        <is>
          <t>PG-13</t>
        </is>
      </c>
      <c r="T496" s="31" t="inlineStr">
        <is>
          <t>106</t>
        </is>
      </c>
      <c r="U496" s="53"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75" t="inlineStr">
        <is>
          <t>38,000,000</t>
        </is>
      </c>
      <c r="W496" t="n">
        <v>9799</v>
      </c>
      <c r="X496" t="inlineStr">
        <is>
          <t>[584, 9615, 13804, 51497, 58595, 82992, 41154, 134411, 82690, 87502, 35791, 14161, 1893, 77959, 12445, 168259, 119283, 603, 7451, 337339]</t>
        </is>
      </c>
      <c r="Y496" t="inlineStr">
        <is>
          <t>55%</t>
        </is>
      </c>
      <c r="Z496" t="inlineStr">
        <is>
          <t>6.8/10</t>
        </is>
      </c>
      <c r="AA496" t="inlineStr">
        <is>
          <t>58/100</t>
        </is>
      </c>
      <c r="AB496" t="inlineStr">
        <is>
          <t>https://www.youtube.com/embed/m_jWcyfjFGw</t>
        </is>
      </c>
      <c r="AC496" s="96" t="n">
        <v>1731215633548</v>
      </c>
    </row>
    <row r="497" hidden="1">
      <c r="A497" s="87" t="inlineStr">
        <is>
          <t>The Omen</t>
        </is>
      </c>
      <c r="B497" s="77" t="n">
        <v>77</v>
      </c>
      <c r="C497" s="19" t="inlineStr">
        <is>
          <t>The Omen</t>
        </is>
      </c>
      <c r="E497" s="21" t="inlineStr">
        <is>
          <t>Horror</t>
        </is>
      </c>
      <c r="I497" s="73" t="inlineStr">
        <is>
          <t>20th Century Studios</t>
        </is>
      </c>
      <c r="J497" s="62" t="n">
        <v>1976</v>
      </c>
      <c r="K497">
        <f>ROW(K497)-1</f>
        <v/>
      </c>
      <c r="L497" s="68" t="inlineStr">
        <is>
          <t>Very unsettling and uncomfortable by design. A lasting sense of dread is very present in the movie, setting this above the jump scare heavy horrors that have come in the years since. Does a great job displaying the stakes and keeping you off balance.</t>
        </is>
      </c>
      <c r="M497" t="inlineStr">
        <is>
          <t>Immediately after their miscarriage, the US diplomat Robert Thorn adopts the newborn Damien without the knowledge of his wife. Yet what he doesn’t know is that their new son is the son of the devil.</t>
        </is>
      </c>
      <c r="N497" t="inlineStr">
        <is>
          <t>https://image.tmdb.org/t/p/w500/p0LcWxOIoBx0MEZMn8tFcrvDXR1.jpg</t>
        </is>
      </c>
      <c r="O497" t="inlineStr">
        <is>
          <t>Gregory Peck, Lee Remick, David Warner, Billie Whitelaw, Harvey Stephens, Patrick Troughton, Martin Benson, Robert Rietti</t>
        </is>
      </c>
      <c r="P497" t="inlineStr">
        <is>
          <t>Richard Donner</t>
        </is>
      </c>
      <c r="Q497" s="36" t="inlineStr">
        <is>
          <t>[{"Source": "Internet Movie Database", "Value": "7.5/10"}, {"Source": "Rotten Tomatoes", "Value": "85%"}, {"Source": "Metacritic", "Value": "62/100"}]</t>
        </is>
      </c>
      <c r="R497" t="inlineStr">
        <is>
          <t>60,922,980</t>
        </is>
      </c>
      <c r="S497" t="inlineStr">
        <is>
          <t>R</t>
        </is>
      </c>
      <c r="T497" t="inlineStr">
        <is>
          <t>111</t>
        </is>
      </c>
      <c r="U497" t="inlineStr">
        <is>
          <t>{"link": "https://www.themoviedb.org/movie/794-the-omen/watch?locale=CA",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7" t="inlineStr">
        <is>
          <t>2,800,000</t>
        </is>
      </c>
      <c r="W497" t="n">
        <v>794</v>
      </c>
      <c r="X497" t="inlineStr">
        <is>
          <t>[10766, 10768, 806, 10823, 7340, 609, 13764, 33061, 17792, 40423, 71254, 14554, 40231, 18935, 26517, 14807, 14457, 20196, 16241, 10640]</t>
        </is>
      </c>
      <c r="Y497" t="inlineStr">
        <is>
          <t>85%</t>
        </is>
      </c>
      <c r="Z497" t="inlineStr">
        <is>
          <t>7.5/10</t>
        </is>
      </c>
      <c r="AA497" t="inlineStr">
        <is>
          <t>62/100</t>
        </is>
      </c>
      <c r="AB497" t="inlineStr">
        <is>
          <t>https://www.youtube.com/embed/mgjVPPVtnII</t>
        </is>
      </c>
      <c r="AC497" s="96" t="n">
        <v>1731215633548</v>
      </c>
    </row>
    <row r="498" hidden="1">
      <c r="A498" s="87" t="inlineStr">
        <is>
          <t>The Wedding Singer</t>
        </is>
      </c>
      <c r="B498" s="77" t="n">
        <v>77</v>
      </c>
      <c r="C498" s="19" t="inlineStr">
        <is>
          <t>Sandlerverse</t>
        </is>
      </c>
      <c r="E498" s="21" t="inlineStr">
        <is>
          <t>RomCom</t>
        </is>
      </c>
      <c r="I498" s="73" t="inlineStr">
        <is>
          <t>New Line Cinema</t>
        </is>
      </c>
      <c r="J498" s="62" t="n">
        <v>1998</v>
      </c>
      <c r="K498">
        <f>ROW(K498)-1</f>
        <v/>
      </c>
      <c r="M498"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98" t="inlineStr">
        <is>
          <t>https://image.tmdb.org/t/p/w500/zVvyTrcZQb7kC2DPDzyo25WcxXp.jpg</t>
        </is>
      </c>
      <c r="O498" t="inlineStr">
        <is>
          <t>Adam Sandler, Drew Barrymore, Christine Taylor, Allen Covert, Matthew Glave, Ellen Albertini Dow, Angela Featherstone, Alexis Arquette</t>
        </is>
      </c>
      <c r="P498" t="inlineStr">
        <is>
          <t>Frank Coraci</t>
        </is>
      </c>
      <c r="Q498" s="36" t="inlineStr">
        <is>
          <t>[{"Source": "Internet Movie Database", "Value": "6.9/10"}, {"Source": "Rotten Tomatoes", "Value": "72%"}, {"Source": "Metacritic", "Value": "59/100"}]</t>
        </is>
      </c>
      <c r="R498" s="78" t="inlineStr">
        <is>
          <t>123,306,987</t>
        </is>
      </c>
      <c r="S498" t="inlineStr">
        <is>
          <t>PG-13</t>
        </is>
      </c>
      <c r="T498" t="inlineStr">
        <is>
          <t>97</t>
        </is>
      </c>
      <c r="U498"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78" t="inlineStr">
        <is>
          <t>18,000,000</t>
        </is>
      </c>
      <c r="W498" t="n">
        <v>11003</v>
      </c>
      <c r="X498" t="inlineStr">
        <is>
          <t>[10663, 69, 9390, 2255, 9614, 988, 249, 6575, 21583, 254024, 10905, 27130, 13852, 14389, 17813, 664850, 11310, 20324, 501689, 126432]</t>
        </is>
      </c>
      <c r="Y498" t="inlineStr">
        <is>
          <t>72%</t>
        </is>
      </c>
      <c r="Z498" t="inlineStr">
        <is>
          <t>6.9/10</t>
        </is>
      </c>
      <c r="AA498" t="inlineStr">
        <is>
          <t>59/100</t>
        </is>
      </c>
      <c r="AB498" t="inlineStr">
        <is>
          <t>https://www.youtube.com/embed/8yjOXMTa6vA</t>
        </is>
      </c>
      <c r="AC498" s="96" t="n">
        <v>1731215633548</v>
      </c>
    </row>
    <row r="499" hidden="1">
      <c r="A499" s="87" t="inlineStr">
        <is>
          <t>Beverly Hills Cop: Axel F</t>
        </is>
      </c>
      <c r="B499" s="77" t="n">
        <v>77</v>
      </c>
      <c r="C499" s="19" t="inlineStr">
        <is>
          <t>Beverly Hills Cop</t>
        </is>
      </c>
      <c r="E499" s="21" t="inlineStr">
        <is>
          <t>Comedy</t>
        </is>
      </c>
      <c r="F499" s="22" t="inlineStr">
        <is>
          <t>Crime</t>
        </is>
      </c>
      <c r="H499" s="2" t="inlineStr">
        <is>
          <t>Netflix</t>
        </is>
      </c>
      <c r="I499" s="73" t="inlineStr">
        <is>
          <t>Netflix</t>
        </is>
      </c>
      <c r="J499" s="62" t="n">
        <v>2024</v>
      </c>
      <c r="K499">
        <f>ROW(K499)-1</f>
        <v/>
      </c>
      <c r="L499"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499" t="inlineStr">
        <is>
          <t>Forty years after his unforgettable first case in Beverly Hills, Detroit cop Axel Foley returns to do what he does best: solve crimes and cause chaos.</t>
        </is>
      </c>
      <c r="N499" t="inlineStr">
        <is>
          <t>https://image.tmdb.org/t/p/w500/zszRKfzjM5jltiq8rk6rasKVpUv.jpg</t>
        </is>
      </c>
      <c r="O499" t="inlineStr">
        <is>
          <t>Eddie Murphy, Joseph Gordon-Levitt, Taylour Paige, Judge Reinhold, John Ashton, Paul Reiser, Bronson Pinchot, Kevin Bacon</t>
        </is>
      </c>
      <c r="P499" t="inlineStr">
        <is>
          <t>Mark Molloy</t>
        </is>
      </c>
      <c r="Q499" t="inlineStr">
        <is>
          <t>[{"Source": "Internet Movie Database", "Value": "6.5/10"}, {"Source": "Rotten Tomatoes", "Value": "63%"}]</t>
        </is>
      </c>
      <c r="R499" t="inlineStr">
        <is>
          <t>0</t>
        </is>
      </c>
      <c r="S499" t="inlineStr">
        <is>
          <t>R</t>
        </is>
      </c>
      <c r="T499" t="inlineStr">
        <is>
          <t>118</t>
        </is>
      </c>
      <c r="U499"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499" t="inlineStr">
        <is>
          <t>150,000,000</t>
        </is>
      </c>
      <c r="W499" t="n">
        <v>280180</v>
      </c>
      <c r="X499" t="inlineStr">
        <is>
          <t>[1019411, 90, 1039868, 1026999, 573435, 306, 1172648, 1020896, 913001, 1062323, 653346, 704673, 1048241, 1313738, 869597, 1114738, 1214488, 96, 956842, 799583]</t>
        </is>
      </c>
      <c r="Y499" t="inlineStr">
        <is>
          <t>63%</t>
        </is>
      </c>
      <c r="Z499" t="inlineStr">
        <is>
          <t>6.5/10</t>
        </is>
      </c>
      <c r="AA499" t="inlineStr">
        <is>
          <t>N/A</t>
        </is>
      </c>
      <c r="AB499" t="inlineStr">
        <is>
          <t>https://www.youtube.com/embed/4T4YPfCbPto</t>
        </is>
      </c>
      <c r="AC499" s="96" t="n">
        <v>1731215633548</v>
      </c>
    </row>
    <row r="500" hidden="1">
      <c r="A500" s="87" t="inlineStr">
        <is>
          <t>Maestro</t>
        </is>
      </c>
      <c r="B500" s="77" t="n">
        <v>77</v>
      </c>
      <c r="E500" s="21" t="inlineStr">
        <is>
          <t>Drama</t>
        </is>
      </c>
      <c r="F500" s="22" t="inlineStr">
        <is>
          <t>BioPic</t>
        </is>
      </c>
      <c r="H500" s="2" t="inlineStr">
        <is>
          <t>Netflix</t>
        </is>
      </c>
      <c r="I500" s="73" t="inlineStr">
        <is>
          <t>Netflix</t>
        </is>
      </c>
      <c r="J500" s="62" t="n">
        <v>2023</v>
      </c>
      <c r="K500">
        <f>ROW(K500)-1</f>
        <v/>
      </c>
      <c r="L500"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00" s="65" t="inlineStr">
        <is>
          <t>A towering and fearless love story chronicling the lifelong relationship between Leonard Bernstein and Felicia Montealegre Cohn Bernstein. A love letter to life and art, Maestro at its core is an emotionally epic portrayal of family and love.</t>
        </is>
      </c>
      <c r="N500" t="inlineStr">
        <is>
          <t>https://image.tmdb.org/t/p/w500/kxj7rMco6RNYsVcNwuGAIlfWu64.jpg</t>
        </is>
      </c>
      <c r="O500" t="inlineStr">
        <is>
          <t>Bradley Cooper, Carey Mulligan, Matt Bomer, Maya Hawke, Sarah Silverman, Josh Hamilton, Scott Ellis, Gideon Glick</t>
        </is>
      </c>
      <c r="P500" t="inlineStr">
        <is>
          <t>Bradley Cooper</t>
        </is>
      </c>
      <c r="Q500" s="36" t="inlineStr">
        <is>
          <t>[{"Source": "Internet Movie Database", "Value": "6.5/10"}]</t>
        </is>
      </c>
      <c r="R500" t="inlineStr">
        <is>
          <t>300,000</t>
        </is>
      </c>
      <c r="S500" t="inlineStr">
        <is>
          <t>R</t>
        </is>
      </c>
      <c r="T500" t="inlineStr">
        <is>
          <t>129</t>
        </is>
      </c>
      <c r="U500"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00" t="inlineStr">
        <is>
          <t>80,000,000</t>
        </is>
      </c>
      <c r="W500" t="n">
        <v>523607</v>
      </c>
      <c r="X500" t="inlineStr">
        <is>
          <t>[898713, 895549, 666277, 840430, 974521, 1255028, 588656, 642732, 997294, 586586, 1215439, 950053, 770554, 86822, 15600, 685264, 1103789, 1202841, 1048746, 375742]</t>
        </is>
      </c>
      <c r="Y500" t="inlineStr">
        <is>
          <t>N/A</t>
        </is>
      </c>
      <c r="Z500" t="inlineStr">
        <is>
          <t>6.5/10</t>
        </is>
      </c>
      <c r="AA500" t="inlineStr">
        <is>
          <t>N/A</t>
        </is>
      </c>
      <c r="AB500" t="inlineStr">
        <is>
          <t>https://www.youtube.com/embed/xvmBVJhs4TA</t>
        </is>
      </c>
      <c r="AC500" s="96" t="n">
        <v>1731215633548</v>
      </c>
    </row>
    <row r="501" hidden="1">
      <c r="A501" s="87" t="inlineStr">
        <is>
          <t>Thunderball</t>
        </is>
      </c>
      <c r="B501" s="77" t="n">
        <v>76</v>
      </c>
      <c r="C501" s="19" t="inlineStr">
        <is>
          <t>James Bond</t>
        </is>
      </c>
      <c r="D501" s="20" t="inlineStr">
        <is>
          <t>Bond - Connery</t>
        </is>
      </c>
      <c r="E501" s="21" t="inlineStr">
        <is>
          <t>Action</t>
        </is>
      </c>
      <c r="F501" s="22" t="inlineStr">
        <is>
          <t>Spy</t>
        </is>
      </c>
      <c r="I501" s="73" t="inlineStr">
        <is>
          <t>United Artists</t>
        </is>
      </c>
      <c r="J501" s="62" t="n">
        <v>1965</v>
      </c>
      <c r="K501">
        <f>ROW(K501)-1</f>
        <v/>
      </c>
      <c r="L501"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01" s="33" t="inlineStr">
        <is>
          <t>A criminal organization has obtained two nuclear bombs and are asking for a 100 million pound ransom in the form of diamonds in seven days or they will use the weapons. The secret service sends James Bond to the Bahamas to once again save the world.</t>
        </is>
      </c>
      <c r="N501" s="42" t="inlineStr">
        <is>
          <t>https://image.tmdb.org/t/p/w500/lbi4GzwHe1X5jC5oE8x0RmkNgGH.jpg</t>
        </is>
      </c>
      <c r="O501" s="34" t="inlineStr">
        <is>
          <t>Sean Connery, Claudine Auger, Adolfo Celi, Luciana Paluzzi, Rik Van Nutter, Guy Doleman, Molly Peters, Martine Beswick</t>
        </is>
      </c>
      <c r="P501" s="35" t="inlineStr">
        <is>
          <t>Terence Young</t>
        </is>
      </c>
      <c r="Q501" s="36" t="inlineStr">
        <is>
          <t>[{"Source": "Internet Movie Database", "Value": "6.9/10"}, {"Source": "Rotten Tomatoes", "Value": "85%"}, {"Source": "Metacritic", "Value": "64/100"}]</t>
        </is>
      </c>
      <c r="R501" s="79" t="inlineStr">
        <is>
          <t>141,200,000</t>
        </is>
      </c>
      <c r="S501" s="47" t="inlineStr">
        <is>
          <t>Approved</t>
        </is>
      </c>
      <c r="T501" s="50" t="inlineStr">
        <is>
          <t>130</t>
        </is>
      </c>
      <c r="U501" s="54"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80" t="inlineStr">
        <is>
          <t>9,000,000</t>
        </is>
      </c>
      <c r="W501" t="n">
        <v>660</v>
      </c>
      <c r="X501" t="inlineStr">
        <is>
          <t>[667, 681, 658, 668, 657, 646, 12208, 141859, 710, 10478, 425194, 700, 709, 714, 691, 682, 707, 483855, 661, 58404]</t>
        </is>
      </c>
      <c r="Y501" t="inlineStr">
        <is>
          <t>85%</t>
        </is>
      </c>
      <c r="Z501" t="inlineStr">
        <is>
          <t>6.9/10</t>
        </is>
      </c>
      <c r="AA501" t="inlineStr">
        <is>
          <t>64/100</t>
        </is>
      </c>
      <c r="AB501" t="inlineStr">
        <is>
          <t>https://www.youtube.com/embed/7JowkFmI1Fo</t>
        </is>
      </c>
      <c r="AC501" s="96" t="n">
        <v>1731215633548</v>
      </c>
    </row>
    <row r="502" hidden="1">
      <c r="A502" s="87" t="inlineStr">
        <is>
          <t>The Emperor’s New Groove</t>
        </is>
      </c>
      <c r="B502" s="77" t="n">
        <v>76</v>
      </c>
      <c r="C502" s="19" t="inlineStr">
        <is>
          <t>Disney Animation</t>
        </is>
      </c>
      <c r="E502" s="21" t="inlineStr">
        <is>
          <t>Animated</t>
        </is>
      </c>
      <c r="I502" s="73" t="inlineStr">
        <is>
          <t>Disney</t>
        </is>
      </c>
      <c r="J502" s="62" t="n">
        <v>2000</v>
      </c>
      <c r="K502">
        <f>ROW(K502)-1</f>
        <v/>
      </c>
      <c r="M502" s="65" t="inlineStr">
        <is>
          <t>When self-centered Emperor Kuzco is turned into a llama by his scheming advisor, he is forced to rely on good-hearted peasant Pacha to get back home.</t>
        </is>
      </c>
      <c r="N502" s="40" t="inlineStr">
        <is>
          <t>https://image.tmdb.org/t/p/w500/wwbgkXQBEKtnyIJapk6gUgWkVw8.jpg</t>
        </is>
      </c>
      <c r="O502" s="27" t="inlineStr">
        <is>
          <t>David Spade, John Goodman, Eartha Kitt, Patrick Warburton, Wendie Malick, Kellyann Kelso, Eli Russell Linnetz, Stephen J. Anderson</t>
        </is>
      </c>
      <c r="P502" s="30" t="inlineStr">
        <is>
          <t>Mark Dindal</t>
        </is>
      </c>
      <c r="Q502" s="25" t="inlineStr">
        <is>
          <t>[{"Source": "Internet Movie Database", "Value": "7.4/10"}, {"Source": "Rotten Tomatoes", "Value": "86%"}, {"Source": "Metacritic", "Value": "70/100"}]</t>
        </is>
      </c>
      <c r="R502" s="74" t="inlineStr">
        <is>
          <t>169,327,687</t>
        </is>
      </c>
      <c r="S502" s="46" t="inlineStr">
        <is>
          <t>G</t>
        </is>
      </c>
      <c r="T502" s="31" t="inlineStr">
        <is>
          <t>78</t>
        </is>
      </c>
      <c r="U502"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75" t="inlineStr">
        <is>
          <t>100,000,000</t>
        </is>
      </c>
      <c r="W502" t="n">
        <v>11688</v>
      </c>
      <c r="X502" t="inlineStr">
        <is>
          <t>[13417, 11544, 10865, 11970, 10009, 9016, 10567, 10501, 10898, 37135, 9325, 7443, 49948, 10674, 21385, 12092, 9444, 10545, 10555, 1267]</t>
        </is>
      </c>
      <c r="Y502" t="inlineStr">
        <is>
          <t>86%</t>
        </is>
      </c>
      <c r="Z502" t="inlineStr">
        <is>
          <t>7.4/10</t>
        </is>
      </c>
      <c r="AA502" t="inlineStr">
        <is>
          <t>70/100</t>
        </is>
      </c>
      <c r="AB502" t="inlineStr">
        <is>
          <t>https://www.youtube.com/embed/Hjvy8vc39kw</t>
        </is>
      </c>
      <c r="AC502" s="96" t="n">
        <v>1731215633548</v>
      </c>
    </row>
    <row r="503" hidden="1">
      <c r="A503" s="87" t="inlineStr">
        <is>
          <t>Bad Boys</t>
        </is>
      </c>
      <c r="B503" s="77" t="n">
        <v>76</v>
      </c>
      <c r="C503" s="19" t="inlineStr">
        <is>
          <t>Bad Boys</t>
        </is>
      </c>
      <c r="E503" s="21" t="inlineStr">
        <is>
          <t>Action</t>
        </is>
      </c>
      <c r="F503" s="22" t="inlineStr">
        <is>
          <t>Crime</t>
        </is>
      </c>
      <c r="I503" s="73" t="inlineStr">
        <is>
          <t>Columbia Pictures</t>
        </is>
      </c>
      <c r="J503" s="62" t="n">
        <v>1995</v>
      </c>
      <c r="K503">
        <f>ROW(K503)-1</f>
        <v/>
      </c>
      <c r="M503"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03" s="40" t="inlineStr">
        <is>
          <t>https://image.tmdb.org/t/p/w500/qKiLKvJaT6rRmd3IBsoVV58luXH.jpg</t>
        </is>
      </c>
      <c r="O503" s="27" t="inlineStr">
        <is>
          <t>Martin Lawrence, Will Smith, Téa Leoni, Tchéky Karyo, Joe Pantoliano, Theresa Randle, Marg Helgenberger, Nestor Serrano</t>
        </is>
      </c>
      <c r="P503" s="30" t="inlineStr">
        <is>
          <t>Michael Bay</t>
        </is>
      </c>
      <c r="Q503" s="25" t="inlineStr">
        <is>
          <t>[{"Source": "Internet Movie Database", "Value": "6.8/10"}, {"Source": "Rotten Tomatoes", "Value": "43%"}, {"Source": "Metacritic", "Value": "41/100"}]</t>
        </is>
      </c>
      <c r="R503" s="74" t="inlineStr">
        <is>
          <t>141,407,024</t>
        </is>
      </c>
      <c r="S503" s="46" t="inlineStr">
        <is>
          <t>R</t>
        </is>
      </c>
      <c r="T503" s="31" t="inlineStr">
        <is>
          <t>119</t>
        </is>
      </c>
      <c r="U503" s="53"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75" t="inlineStr">
        <is>
          <t>19,000,000</t>
        </is>
      </c>
      <c r="W503" t="n">
        <v>9737</v>
      </c>
      <c r="X503" t="inlineStr">
        <is>
          <t>[8961, 87, 36955, 90, 38700, 11078, 602, 2109, 52449, 8487, 6637, 8489, 861, 8960, 9802, 578908, 1635, 604, 50544, 19959]</t>
        </is>
      </c>
      <c r="Y503" t="inlineStr">
        <is>
          <t>43%</t>
        </is>
      </c>
      <c r="Z503" t="inlineStr">
        <is>
          <t>6.8/10</t>
        </is>
      </c>
      <c r="AA503" t="inlineStr">
        <is>
          <t>41/100</t>
        </is>
      </c>
      <c r="AB503" t="inlineStr">
        <is>
          <t>https://www.youtube.com/embed/OLYENHi4IIc</t>
        </is>
      </c>
      <c r="AC503" s="96" t="n">
        <v>1731215633548</v>
      </c>
    </row>
    <row r="504" hidden="1">
      <c r="A504" s="87" t="inlineStr">
        <is>
          <t>The Lost Boys</t>
        </is>
      </c>
      <c r="B504" s="77" t="n">
        <v>76</v>
      </c>
      <c r="E504" s="21" t="inlineStr">
        <is>
          <t>Horror</t>
        </is>
      </c>
      <c r="F504" s="22" t="inlineStr">
        <is>
          <t>Dark Comedy</t>
        </is>
      </c>
      <c r="I504" s="73" t="inlineStr">
        <is>
          <t>Warner Bros.</t>
        </is>
      </c>
      <c r="J504" s="62" t="n">
        <v>1987</v>
      </c>
      <c r="K504">
        <f>ROW(K504)-1</f>
        <v/>
      </c>
      <c r="L504"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04" s="67" t="inlineStr">
        <is>
          <t>When an unsuspecting town newcomer is drawn to local blood fiends, the Frog brothers and other unlikely heroes gear up to rescue him.</t>
        </is>
      </c>
      <c r="N504" s="40" t="inlineStr">
        <is>
          <t>https://image.tmdb.org/t/p/w500/nH1lvyQvfbL5GKScTtT6zkIvDEn.jpg</t>
        </is>
      </c>
      <c r="O504" s="27" t="inlineStr">
        <is>
          <t>Jason Patric, Corey Haim, Dianne Wiest, Barnard Hughes, Edward Herrmann, Kiefer Sutherland, Jami Gertz, Corey Feldman</t>
        </is>
      </c>
      <c r="P504" s="30" t="inlineStr">
        <is>
          <t>Joel Schumacher</t>
        </is>
      </c>
      <c r="Q504" s="25" t="inlineStr">
        <is>
          <t>[{"Source": "Internet Movie Database", "Value": "7.2/10"}, {"Source": "Rotten Tomatoes", "Value": "75%"}, {"Source": "Metacritic", "Value": "63/100"}]</t>
        </is>
      </c>
      <c r="R504" s="74" t="inlineStr">
        <is>
          <t>32,222,567</t>
        </is>
      </c>
      <c r="S504" s="46" t="inlineStr">
        <is>
          <t>R</t>
        </is>
      </c>
      <c r="T504" s="31" t="inlineStr">
        <is>
          <t>97</t>
        </is>
      </c>
      <c r="U504" s="54"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4" s="75" t="inlineStr">
        <is>
          <t>8,500,000</t>
        </is>
      </c>
      <c r="W504" t="n">
        <v>1547</v>
      </c>
      <c r="X504" t="inlineStr">
        <is>
          <t>[13489, 14240, 10652, 8009, 12919, 21309, 609, 13509, 24341, 9494, 11814, 117, 10629, 52587, 11496, 3019, 20196, 46812, 233, 13370]</t>
        </is>
      </c>
      <c r="Y504" t="inlineStr">
        <is>
          <t>75%</t>
        </is>
      </c>
      <c r="Z504" t="inlineStr">
        <is>
          <t>7.2/10</t>
        </is>
      </c>
      <c r="AA504" t="inlineStr">
        <is>
          <t>63/100</t>
        </is>
      </c>
      <c r="AB504" t="inlineStr">
        <is>
          <t>https://www.youtube.com/embed/Q786UsnOcsY</t>
        </is>
      </c>
      <c r="AC504" s="96" t="n">
        <v>1731215633548</v>
      </c>
    </row>
    <row r="505" hidden="1">
      <c r="A505" s="87" t="inlineStr">
        <is>
          <t>Road to Ninja: Naruto the Movie</t>
        </is>
      </c>
      <c r="B505" s="77" t="n">
        <v>76</v>
      </c>
      <c r="C505" s="19" t="inlineStr">
        <is>
          <t>Naruto</t>
        </is>
      </c>
      <c r="E505" s="21" t="inlineStr">
        <is>
          <t>Animated</t>
        </is>
      </c>
      <c r="F505" s="22" t="inlineStr">
        <is>
          <t>Anime</t>
        </is>
      </c>
      <c r="I505" s="73" t="inlineStr">
        <is>
          <t>Toho</t>
        </is>
      </c>
      <c r="J505" s="62" t="n">
        <v>2012</v>
      </c>
      <c r="K505">
        <f>ROW(K505)-1</f>
        <v/>
      </c>
      <c r="L505"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05"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05" t="inlineStr">
        <is>
          <t>https://image.tmdb.org/t/p/w500/xLal6fXNtiJN6Zw6qk21xAtdOeN.jpg</t>
        </is>
      </c>
      <c r="O505" t="inlineStr">
        <is>
          <t>Junko Takeuchi, Chie Nakamura, Toshiyuki Morikawa, Emi Shinohara, Kazuhiko Inoue, Naoya Uchida, Noriaki Sugiyama, Nana Mizuki</t>
        </is>
      </c>
      <c r="P505" t="inlineStr">
        <is>
          <t>Hayato Date</t>
        </is>
      </c>
      <c r="Q505" t="inlineStr">
        <is>
          <t>[{"Source": "Internet Movie Database", "Value": "7.6/10"}]</t>
        </is>
      </c>
      <c r="R505" t="inlineStr">
        <is>
          <t>17,900,000</t>
        </is>
      </c>
      <c r="S505" t="inlineStr">
        <is>
          <t>TV-14</t>
        </is>
      </c>
      <c r="T505" t="inlineStr">
        <is>
          <t>109</t>
        </is>
      </c>
      <c r="U505" t="inlineStr">
        <is>
          <t>{"link": "https://www.themoviedb.org/movie/118406-road-to-ninja-naruto-the-movie/watch?locale=CA",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05" t="inlineStr">
        <is>
          <t>0</t>
        </is>
      </c>
      <c r="W505" t="n">
        <v>118406</v>
      </c>
      <c r="X505" t="inlineStr">
        <is>
          <t>[317442, 75624, 347201, 17581, 20982, 18861, 50723, 16907, 36728, 638566, 1031396, 221184, 520946, 10835, 698940, 784594, 589681, 698916, 24102, 757]</t>
        </is>
      </c>
      <c r="Y505" t="inlineStr">
        <is>
          <t>N/A</t>
        </is>
      </c>
      <c r="Z505" t="inlineStr">
        <is>
          <t>7.6/10</t>
        </is>
      </c>
      <c r="AA505" t="inlineStr">
        <is>
          <t>N/A</t>
        </is>
      </c>
      <c r="AB505" t="inlineStr">
        <is>
          <t>https://www.youtube.com/embed/WhPOcizrFqg</t>
        </is>
      </c>
      <c r="AC505" s="96" t="n">
        <v>1731215633548</v>
      </c>
    </row>
    <row r="506" hidden="1">
      <c r="A506" s="87" t="inlineStr">
        <is>
          <t>Aladdin</t>
        </is>
      </c>
      <c r="B506" s="77" t="n">
        <v>76</v>
      </c>
      <c r="C506" s="19" t="inlineStr">
        <is>
          <t>Disney Live Action</t>
        </is>
      </c>
      <c r="D506" s="20" t="inlineStr">
        <is>
          <t>Disney Live Action Remake</t>
        </is>
      </c>
      <c r="E506" s="21" t="inlineStr">
        <is>
          <t>Fantasy</t>
        </is>
      </c>
      <c r="F506" s="22" t="inlineStr">
        <is>
          <t>Musical</t>
        </is>
      </c>
      <c r="I506" s="73" t="inlineStr">
        <is>
          <t>Disney</t>
        </is>
      </c>
      <c r="J506" s="62" t="n">
        <v>2019</v>
      </c>
      <c r="K506">
        <f>ROW(K506)-1</f>
        <v/>
      </c>
      <c r="L506"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06" t="inlineStr">
        <is>
          <t>A kindhearted street urchin named Aladdin embarks on a magical adventure after finding a lamp that releases a wisecracking genie while a power-hungry Grand Vizier vies for the same lamp that has the power to make their deepest wishes come true.</t>
        </is>
      </c>
      <c r="N506" t="inlineStr">
        <is>
          <t>https://image.tmdb.org/t/p/w500/ykUEbfpkf8d0w49pHh0AD2KrT52.jpg</t>
        </is>
      </c>
      <c r="O506" t="inlineStr">
        <is>
          <t>Will Smith, Mena Massoud, Naomi Scott, Marwan Kenzari, Navid Negahban, Nasim Pedrad, Billy Magnussen, Numan Acar</t>
        </is>
      </c>
      <c r="P506" t="inlineStr">
        <is>
          <t>Guy Ritchie</t>
        </is>
      </c>
      <c r="Q506" s="36" t="inlineStr">
        <is>
          <t>[{"Source": "Internet Movie Database", "Value": "6.9/10"}, {"Source": "Rotten Tomatoes", "Value": "57%"}, {"Source": "Metacritic", "Value": "53/100"}]</t>
        </is>
      </c>
      <c r="R506" s="78" t="inlineStr">
        <is>
          <t>1,054,300,000</t>
        </is>
      </c>
      <c r="S506" t="inlineStr">
        <is>
          <t>PG</t>
        </is>
      </c>
      <c r="T506" t="inlineStr">
        <is>
          <t>127</t>
        </is>
      </c>
      <c r="U506"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78" t="inlineStr">
        <is>
          <t>183,000,000</t>
        </is>
      </c>
      <c r="W506" t="n">
        <v>420817</v>
      </c>
      <c r="X506" t="inlineStr">
        <is>
          <t>[420818, 812, 447404, 320288, 504608, 373571, 329996, 449562, 458156, 479455, 429617, 301528, 399579, 445629, 412117, 11238, 299534, 513576, 512895, 505600]</t>
        </is>
      </c>
      <c r="Y506" t="inlineStr">
        <is>
          <t>57%</t>
        </is>
      </c>
      <c r="Z506" t="inlineStr">
        <is>
          <t>6.9/10</t>
        </is>
      </c>
      <c r="AA506" t="inlineStr">
        <is>
          <t>53/100</t>
        </is>
      </c>
      <c r="AB506" t="inlineStr">
        <is>
          <t>https://www.youtube.com/embed/NCO7Qk2m4hk</t>
        </is>
      </c>
      <c r="AC506" s="96" t="n">
        <v>1731215633548</v>
      </c>
    </row>
    <row r="507" hidden="1">
      <c r="A507" s="87" t="inlineStr">
        <is>
          <t>Scrooged</t>
        </is>
      </c>
      <c r="B507" s="77" t="n">
        <v>76</v>
      </c>
      <c r="E507" s="21" t="inlineStr">
        <is>
          <t>Comedy</t>
        </is>
      </c>
      <c r="F507" s="22" t="inlineStr">
        <is>
          <t>Fantasy</t>
        </is>
      </c>
      <c r="G507" s="1" t="inlineStr">
        <is>
          <t>Christmas</t>
        </is>
      </c>
      <c r="I507" s="73" t="inlineStr">
        <is>
          <t>Paramount Pictures</t>
        </is>
      </c>
      <c r="J507" s="62" t="n">
        <v>1988</v>
      </c>
      <c r="K507">
        <f>ROW(K507)-1</f>
        <v/>
      </c>
      <c r="L507"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07"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07" s="40" t="inlineStr">
        <is>
          <t>https://image.tmdb.org/t/p/w500/uO0znfB2ZzTXA1IS7jkrjNbpkYK.jpg</t>
        </is>
      </c>
      <c r="O507" s="27" t="inlineStr">
        <is>
          <t>Bill Murray, Karen Allen, John Forsythe, John Glover, Bobcat Goldthwait, David Johansen, Carol Kane, Robert Mitchum</t>
        </is>
      </c>
      <c r="P507" s="30" t="inlineStr">
        <is>
          <t>Richard Donner</t>
        </is>
      </c>
      <c r="Q507" s="25" t="inlineStr">
        <is>
          <t>[{"Source": "Internet Movie Database", "Value": "6.9/10"}, {"Source": "Rotten Tomatoes", "Value": "71%"}, {"Source": "Metacritic", "Value": "38/100"}]</t>
        </is>
      </c>
      <c r="R507" s="74" t="inlineStr">
        <is>
          <t>60,300,000</t>
        </is>
      </c>
      <c r="S507" s="46" t="inlineStr">
        <is>
          <t>PG-13</t>
        </is>
      </c>
      <c r="T507" s="31" t="inlineStr">
        <is>
          <t>101</t>
        </is>
      </c>
      <c r="U507"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75" t="inlineStr">
        <is>
          <t>32,000,000</t>
        </is>
      </c>
      <c r="W507" t="n">
        <v>9647</v>
      </c>
      <c r="X507" t="inlineStr">
        <is>
          <t>[11216, 24348, 11825, 12151, 734353, 10141, 4695, 52971, 647781, 15943, 40028, 329718, 64102, 9761, 215500, 512474, 846716, 36488, 35583, 82820]</t>
        </is>
      </c>
      <c r="Y507" t="inlineStr">
        <is>
          <t>71%</t>
        </is>
      </c>
      <c r="Z507" t="inlineStr">
        <is>
          <t>6.9/10</t>
        </is>
      </c>
      <c r="AA507" t="inlineStr">
        <is>
          <t>38/100</t>
        </is>
      </c>
      <c r="AB507" t="inlineStr">
        <is>
          <t>https://www.youtube.com/embed/3YjrsSEEreY</t>
        </is>
      </c>
      <c r="AC507" s="96" t="n">
        <v>1731215633548</v>
      </c>
    </row>
    <row r="508" hidden="1">
      <c r="A508" s="87" t="inlineStr">
        <is>
          <t>5 Centimeters per Second</t>
        </is>
      </c>
      <c r="B508" s="77" t="n">
        <v>76</v>
      </c>
      <c r="E508" s="21" t="inlineStr">
        <is>
          <t>Animated</t>
        </is>
      </c>
      <c r="F508" s="22" t="inlineStr">
        <is>
          <t>Anime</t>
        </is>
      </c>
      <c r="I508" s="73" t="inlineStr">
        <is>
          <t>CoMix Wave</t>
        </is>
      </c>
      <c r="J508" s="62" t="n">
        <v>2007</v>
      </c>
      <c r="K508">
        <f>ROW(K508)-1</f>
        <v/>
      </c>
      <c r="L508" s="6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08" t="inlineStr">
        <is>
          <t>Three moments in Takaki's life: his relationship with Akari and their forced separation; his friendship with Kanae, who is secretly in love with him; the demands and disappointments of adulthood, an unhappy life in a cold city.</t>
        </is>
      </c>
      <c r="N508" t="inlineStr">
        <is>
          <t>https://image.tmdb.org/t/p/w500/dFipUR6W0y3PPkuVS8gjFd929m2.jpg</t>
        </is>
      </c>
      <c r="O508" t="inlineStr">
        <is>
          <t>Kenji Mizuhashi, Yoshimi Kondou, Satomi Hanamura, Risa Mizuno, Ayaka Onoue, Yuka Terasaki, Yuko Nakamura, Masami Iwasaki</t>
        </is>
      </c>
      <c r="P508" t="inlineStr">
        <is>
          <t>Makoto Shinkai</t>
        </is>
      </c>
      <c r="Q508" t="inlineStr">
        <is>
          <t>[{"Source": "Internet Movie Database", "Value": "7.5/10"}]</t>
        </is>
      </c>
      <c r="R508" t="inlineStr">
        <is>
          <t>0</t>
        </is>
      </c>
      <c r="S508" t="inlineStr">
        <is>
          <t>TV-PG</t>
        </is>
      </c>
      <c r="T508" t="inlineStr">
        <is>
          <t>63</t>
        </is>
      </c>
      <c r="U508"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08" t="inlineStr">
        <is>
          <t>5,000,000</t>
        </is>
      </c>
      <c r="W508" t="n">
        <v>38142</v>
      </c>
      <c r="X508" t="inlineStr">
        <is>
          <t>[12924, 198375, 37910, 79707, 12622, 14069, 249, 36865, 212167, 28874, 378064, 222715, 460399, 477779, 925, 92321, 13754, 513347, 2253, 13980]</t>
        </is>
      </c>
      <c r="Y508" t="inlineStr">
        <is>
          <t>N/A</t>
        </is>
      </c>
      <c r="Z508" t="inlineStr">
        <is>
          <t>7.5/10</t>
        </is>
      </c>
      <c r="AA508" t="inlineStr">
        <is>
          <t>N/A</t>
        </is>
      </c>
      <c r="AB508" t="inlineStr">
        <is>
          <t>https://www.youtube.com/embed/iPsu_sk-e7Q</t>
        </is>
      </c>
      <c r="AC508" s="96" t="n">
        <v>1732256445415</v>
      </c>
    </row>
    <row r="509" hidden="1">
      <c r="A509" s="87" t="inlineStr">
        <is>
          <t>Captain America: The First Avenger</t>
        </is>
      </c>
      <c r="B509" s="77" t="n">
        <v>76</v>
      </c>
      <c r="C509" s="19" t="inlineStr">
        <is>
          <t>Marvel</t>
        </is>
      </c>
      <c r="D509" s="20" t="inlineStr">
        <is>
          <t>MCU</t>
        </is>
      </c>
      <c r="E509" s="21" t="inlineStr">
        <is>
          <t>Comic Book</t>
        </is>
      </c>
      <c r="I509" s="73" t="inlineStr">
        <is>
          <t>Disney</t>
        </is>
      </c>
      <c r="J509" s="62" t="n">
        <v>2011</v>
      </c>
      <c r="K509">
        <f>ROW(K509)-1</f>
        <v/>
      </c>
      <c r="M509"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09" s="40" t="inlineStr">
        <is>
          <t>https://image.tmdb.org/t/p/w500/vSNxAJTlD0r02V9sPYpOjqDZXUK.jpg</t>
        </is>
      </c>
      <c r="O509" s="27" t="inlineStr">
        <is>
          <t>Chris Evans, Tommy Lee Jones, Hugo Weaving, Hayley Atwell, Sebastian Stan, Dominic Cooper, Toby Jones, Neal McDonough</t>
        </is>
      </c>
      <c r="P509" s="30" t="inlineStr">
        <is>
          <t>Joe Johnston</t>
        </is>
      </c>
      <c r="Q509" s="25" t="inlineStr">
        <is>
          <t>[{"Source": "Internet Movie Database", "Value": "6.9/10"}, {"Source": "Rotten Tomatoes", "Value": "80%"}, {"Source": "Metacritic", "Value": "66/100"}]</t>
        </is>
      </c>
      <c r="R509" s="74" t="inlineStr">
        <is>
          <t>370,569,774</t>
        </is>
      </c>
      <c r="S509" s="46" t="inlineStr">
        <is>
          <t>PG-13</t>
        </is>
      </c>
      <c r="T509" s="31" t="inlineStr">
        <is>
          <t>124</t>
        </is>
      </c>
      <c r="U509" s="53" t="inlineStr">
        <is>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9" s="75" t="inlineStr">
        <is>
          <t>140,000,000</t>
        </is>
      </c>
      <c r="W509" t="n">
        <v>1771</v>
      </c>
      <c r="X509" t="inlineStr">
        <is>
          <t>[100402, 24428, 10195, 1726, 10138, 119283, 271110, 299537, 1930, 60304, 12445, 49538, 38356, 68721, 1724, 56292, 68728, 76338, 44912, 1865]</t>
        </is>
      </c>
      <c r="Y509" t="inlineStr">
        <is>
          <t>80%</t>
        </is>
      </c>
      <c r="Z509" t="inlineStr">
        <is>
          <t>6.9/10</t>
        </is>
      </c>
      <c r="AA509" t="inlineStr">
        <is>
          <t>66/100</t>
        </is>
      </c>
      <c r="AB509" t="inlineStr">
        <is>
          <t>https://www.youtube.com/embed/W4DlMggBPvc</t>
        </is>
      </c>
      <c r="AC509" s="96" t="n">
        <v>1731215633548</v>
      </c>
    </row>
    <row r="510" hidden="1">
      <c r="A510" s="87" t="inlineStr">
        <is>
          <t>Dracula</t>
        </is>
      </c>
      <c r="B510" s="77" t="n">
        <v>76</v>
      </c>
      <c r="C510" s="19" t="inlineStr">
        <is>
          <t>Dark Universe</t>
        </is>
      </c>
      <c r="D510" s="20" t="inlineStr">
        <is>
          <t>Universal Classic Monsters</t>
        </is>
      </c>
      <c r="E510" s="21" t="inlineStr">
        <is>
          <t>Horror</t>
        </is>
      </c>
      <c r="I510" s="73" t="inlineStr">
        <is>
          <t>Universal Pictures</t>
        </is>
      </c>
      <c r="J510" s="62" t="n">
        <v>1931</v>
      </c>
      <c r="K510">
        <f>ROW(K510)-1</f>
        <v/>
      </c>
      <c r="L510" s="68" t="inlineStr">
        <is>
          <t>A good gothic horror vibe, with an iconic performance from Bela Lugosi that has lived throughout time. Drags a little in the middle and ends somewhat abruptly, but overall a worthwhile watch to see where the Dracula myth was set in stone on screen.</t>
        </is>
      </c>
      <c r="M510"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10" s="42" t="inlineStr">
        <is>
          <t>https://image.tmdb.org/t/p/w500/ueVSPt7vAba0XScHWTDWS5tNxYX.jpg</t>
        </is>
      </c>
      <c r="O510" s="34" t="inlineStr">
        <is>
          <t>Bela Lugosi, Helen Chandler, David Manners, Dwight Frye, Edward Van Sloan, Herbert Bunston, Frances Dade, Joan Standing</t>
        </is>
      </c>
      <c r="P510" s="35" t="inlineStr">
        <is>
          <t>Tod Browning, Karl Freund</t>
        </is>
      </c>
      <c r="Q510" s="36" t="inlineStr">
        <is>
          <t>[{"Source": "Internet Movie Database", "Value": "7.4/10"}, {"Source": "Rotten Tomatoes", "Value": "94%"}, {"Source": "Metacritic", "Value": "71/100"}]</t>
        </is>
      </c>
      <c r="R510" s="79" t="inlineStr">
        <is>
          <t>700,000</t>
        </is>
      </c>
      <c r="S510" s="47" t="inlineStr">
        <is>
          <t>Passed</t>
        </is>
      </c>
      <c r="T510" s="50" t="inlineStr">
        <is>
          <t>74</t>
        </is>
      </c>
      <c r="U510"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s="80" t="inlineStr">
        <is>
          <t>355,000</t>
        </is>
      </c>
      <c r="W510" t="n">
        <v>138</v>
      </c>
      <c r="X510" t="inlineStr">
        <is>
          <t>[3035, 13666, 10787, 28435, 39259, 23220, 964, 11868, 15849, 653, 80560, 73686, 15096, 45578, 8353, 139, 18809, 52239, 26237, 35117]</t>
        </is>
      </c>
      <c r="Y510" t="inlineStr">
        <is>
          <t>94%</t>
        </is>
      </c>
      <c r="Z510" t="inlineStr">
        <is>
          <t>7.4/10</t>
        </is>
      </c>
      <c r="AA510" t="inlineStr">
        <is>
          <t>71/100</t>
        </is>
      </c>
      <c r="AB510" t="inlineStr">
        <is>
          <t>https://www.youtube.com/embed/sSPNLK1wWaU</t>
        </is>
      </c>
      <c r="AC510" s="96" t="n">
        <v>1731215633548</v>
      </c>
    </row>
    <row r="511" hidden="1">
      <c r="A511" s="87" t="inlineStr">
        <is>
          <t>8 Mile</t>
        </is>
      </c>
      <c r="B511" s="77" t="n">
        <v>76</v>
      </c>
      <c r="E511" s="21" t="inlineStr">
        <is>
          <t>Drama</t>
        </is>
      </c>
      <c r="I511" s="73" t="inlineStr">
        <is>
          <t>Universal Pictures</t>
        </is>
      </c>
      <c r="J511" s="62" t="n">
        <v>2002</v>
      </c>
      <c r="K511">
        <f>ROW(K511)-1</f>
        <v/>
      </c>
      <c r="M511"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11" s="40" t="inlineStr">
        <is>
          <t>https://image.tmdb.org/t/p/w500/7BmQj8qE1FLuLTf7Xjf9sdIHzoa.jpg</t>
        </is>
      </c>
      <c r="O511" s="27" t="inlineStr">
        <is>
          <t>Eminem, Mekhi Phifer, Brittany Murphy, Kim Basinger, Michael Shannon, Evan Jones, Taryn Manning, Anthony Mackie</t>
        </is>
      </c>
      <c r="P511" s="30" t="inlineStr">
        <is>
          <t>Curtis Hanson</t>
        </is>
      </c>
      <c r="Q511" s="25" t="inlineStr">
        <is>
          <t>[{"Source": "Internet Movie Database", "Value": "7.2/10"}, {"Source": "Rotten Tomatoes", "Value": "76%"}, {"Source": "Metacritic", "Value": "77/100"}]</t>
        </is>
      </c>
      <c r="R511" s="74" t="inlineStr">
        <is>
          <t>242,875,078</t>
        </is>
      </c>
      <c r="S511" s="46" t="inlineStr">
        <is>
          <t>R</t>
        </is>
      </c>
      <c r="T511" s="31" t="inlineStr">
        <is>
          <t>111</t>
        </is>
      </c>
      <c r="U511"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75" t="inlineStr">
        <is>
          <t>41,000,000</t>
        </is>
      </c>
      <c r="W511" t="n">
        <v>65</v>
      </c>
      <c r="X511" t="inlineStr">
        <is>
          <t>[14410, 10060, 4995, 402529, 453, 70, 3489, 75, 185, 8961, 8224, 51876, 10528, 12244, 422, 120, 8827, 9487, 670, 9298]</t>
        </is>
      </c>
      <c r="Y511" t="inlineStr">
        <is>
          <t>76%</t>
        </is>
      </c>
      <c r="Z511" t="inlineStr">
        <is>
          <t>7.2/10</t>
        </is>
      </c>
      <c r="AA511" t="inlineStr">
        <is>
          <t>77/100</t>
        </is>
      </c>
      <c r="AB511" t="inlineStr">
        <is>
          <t>https://www.youtube.com/embed/axGVrfwm9L4</t>
        </is>
      </c>
      <c r="AC511" s="96" t="n">
        <v>1731215633548</v>
      </c>
    </row>
    <row r="512" hidden="1">
      <c r="A512" s="87" t="inlineStr">
        <is>
          <t>Beauty and the Beast</t>
        </is>
      </c>
      <c r="B512" s="77" t="n">
        <v>76</v>
      </c>
      <c r="C512" s="19" t="inlineStr">
        <is>
          <t>Disney Live Action</t>
        </is>
      </c>
      <c r="D512" s="20" t="inlineStr">
        <is>
          <t>Disney Live Action Remake</t>
        </is>
      </c>
      <c r="E512" s="21" t="inlineStr">
        <is>
          <t>Romance</t>
        </is>
      </c>
      <c r="F512" s="22" t="inlineStr">
        <is>
          <t>Princess</t>
        </is>
      </c>
      <c r="I512" s="73" t="inlineStr">
        <is>
          <t>Disney</t>
        </is>
      </c>
      <c r="J512" s="62" t="n">
        <v>2017</v>
      </c>
      <c r="K512">
        <f>ROW(K512)-1</f>
        <v/>
      </c>
      <c r="M512" s="65" t="inlineStr">
        <is>
          <t>A live-action adaptation of Disney's version of the classic tale of a cursed prince and a beautiful young woman who helps him break the spell.</t>
        </is>
      </c>
      <c r="N512" s="40" t="inlineStr">
        <is>
          <t>https://image.tmdb.org/t/p/w500/hKegSKIDep2ewJWPUQD7u0KqFIp.jpg</t>
        </is>
      </c>
      <c r="O512" s="27" t="inlineStr">
        <is>
          <t>Emma Watson, Dan Stevens, Luke Evans, Josh Gad, Kevin Kline, Hattie Morahan, Haydn Gwynne, Gerard Horan</t>
        </is>
      </c>
      <c r="P512" s="30" t="inlineStr">
        <is>
          <t>Bill Condon</t>
        </is>
      </c>
      <c r="Q512" s="25" t="inlineStr">
        <is>
          <t>[{"Source": "Internet Movie Database", "Value": "7.1/10"}, {"Source": "Rotten Tomatoes", "Value": "71%"}, {"Source": "Metacritic", "Value": "65/100"}]</t>
        </is>
      </c>
      <c r="R512" s="74" t="inlineStr">
        <is>
          <t>1,266,115,964</t>
        </is>
      </c>
      <c r="S512" s="46" t="inlineStr">
        <is>
          <t>PG</t>
        </is>
      </c>
      <c r="T512" s="31" t="inlineStr">
        <is>
          <t>129</t>
        </is>
      </c>
      <c r="U512"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75" t="inlineStr">
        <is>
          <t>160,000,000</t>
        </is>
      </c>
      <c r="W512" t="n">
        <v>321612</v>
      </c>
      <c r="X512" t="inlineStr">
        <is>
          <t>[10020, 197796, 263115, 150689, 259316, 315837, 293167, 295693, 305470, 297762, 283995, 337339, 315635, 341174, 313369, 177572, 166426, 277834, 339988, 381288]</t>
        </is>
      </c>
      <c r="Y512" t="inlineStr">
        <is>
          <t>71%</t>
        </is>
      </c>
      <c r="Z512" t="inlineStr">
        <is>
          <t>7.1/10</t>
        </is>
      </c>
      <c r="AA512" t="inlineStr">
        <is>
          <t>65/100</t>
        </is>
      </c>
      <c r="AB512" t="inlineStr">
        <is>
          <t>https://www.youtube.com/embed/Sq8vjBg7EWE</t>
        </is>
      </c>
      <c r="AC512" s="96" t="n">
        <v>1731215633548</v>
      </c>
    </row>
    <row r="513" hidden="1">
      <c r="A513" s="87" t="inlineStr">
        <is>
          <t>The Hunger Games</t>
        </is>
      </c>
      <c r="B513" s="77" t="n">
        <v>76</v>
      </c>
      <c r="C513" s="19" t="inlineStr">
        <is>
          <t>The Hunger Games</t>
        </is>
      </c>
      <c r="E513" s="21" t="inlineStr">
        <is>
          <t>Sci-Fi</t>
        </is>
      </c>
      <c r="F513" s="22" t="inlineStr">
        <is>
          <t>Action</t>
        </is>
      </c>
      <c r="I513" s="73" t="inlineStr">
        <is>
          <t>Lionsgate</t>
        </is>
      </c>
      <c r="J513" s="62" t="n">
        <v>2012</v>
      </c>
      <c r="K513">
        <f>ROW(K513)-1</f>
        <v/>
      </c>
      <c r="L513"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13"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13" s="40" t="inlineStr">
        <is>
          <t>https://image.tmdb.org/t/p/w500/yXCbOiVDCxO71zI7cuwBRXdftq8.jpg</t>
        </is>
      </c>
      <c r="O513" s="27" t="inlineStr">
        <is>
          <t>Jennifer Lawrence, Josh Hutcherson, Liam Hemsworth, Woody Harrelson, Elizabeth Banks, Lenny Kravitz, Stanley Tucci, Donald Sutherland</t>
        </is>
      </c>
      <c r="P513" s="30" t="inlineStr">
        <is>
          <t>Gary Ross</t>
        </is>
      </c>
      <c r="Q513" s="25" t="inlineStr">
        <is>
          <t>[{"Source": "Internet Movie Database", "Value": "7.2/10"}, {"Source": "Rotten Tomatoes", "Value": "84%"}, {"Source": "Metacritic", "Value": "68/100"}]</t>
        </is>
      </c>
      <c r="R513" s="74" t="inlineStr">
        <is>
          <t>694,394,724</t>
        </is>
      </c>
      <c r="S513" s="46" t="inlineStr">
        <is>
          <t>PG-13</t>
        </is>
      </c>
      <c r="T513" s="31" t="inlineStr">
        <is>
          <t>142</t>
        </is>
      </c>
      <c r="U513" s="53"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3" s="75" t="inlineStr">
        <is>
          <t>75,000,000</t>
        </is>
      </c>
      <c r="W513" t="n">
        <v>70160</v>
      </c>
      <c r="X513" t="inlineStr">
        <is>
          <t>[101299, 131631, 131634, 20352, 68718, 24428, 76163, 37724, 1930, 49521, 27205, 82693, 120, 45243, 68721, 56292, 58574, 49026, 75780, 49529]</t>
        </is>
      </c>
      <c r="Y513" t="inlineStr">
        <is>
          <t>84%</t>
        </is>
      </c>
      <c r="Z513" t="inlineStr">
        <is>
          <t>7.2/10</t>
        </is>
      </c>
      <c r="AA513" t="inlineStr">
        <is>
          <t>68/100</t>
        </is>
      </c>
      <c r="AB513" t="inlineStr">
        <is>
          <t>https://www.youtube.com/embed/qoUT7q2iTbQ</t>
        </is>
      </c>
      <c r="AC513" s="96" t="n">
        <v>1731215633548</v>
      </c>
    </row>
    <row r="514" hidden="1">
      <c r="A514" s="87" t="inlineStr">
        <is>
          <t>Bumblebee</t>
        </is>
      </c>
      <c r="B514" s="77" t="n">
        <v>76</v>
      </c>
      <c r="C514" s="19" t="inlineStr">
        <is>
          <t>Transformers</t>
        </is>
      </c>
      <c r="E514" s="21" t="inlineStr">
        <is>
          <t>Action</t>
        </is>
      </c>
      <c r="F514" s="22" t="inlineStr">
        <is>
          <t>Sci-Fi</t>
        </is>
      </c>
      <c r="I514" s="73" t="inlineStr">
        <is>
          <t>Paramount Pictures</t>
        </is>
      </c>
      <c r="J514" s="62" t="n">
        <v>2018</v>
      </c>
      <c r="K514">
        <f>ROW(K514)-1</f>
        <v/>
      </c>
      <c r="L514"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14"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14" s="40" t="inlineStr">
        <is>
          <t>https://image.tmdb.org/t/p/w500/fw02ONlDhrYjTSZV8XO6hhU3ds3.jpg</t>
        </is>
      </c>
      <c r="O514" s="27" t="inlineStr">
        <is>
          <t>Hailee Steinfeld, John Cena, Jorge Lendeborg Jr., John Ortiz, Jason Ian Drucker, Pamela Adlon, Stephen Schneider, Len Cariou</t>
        </is>
      </c>
      <c r="P514" s="30" t="inlineStr">
        <is>
          <t>Travis Knight</t>
        </is>
      </c>
      <c r="Q514" s="25" t="inlineStr">
        <is>
          <t>[{"Source": "Internet Movie Database", "Value": "6.7/10"}, {"Source": "Rotten Tomatoes", "Value": "91%"}, {"Source": "Metacritic", "Value": "66/100"}]</t>
        </is>
      </c>
      <c r="R514" s="74" t="inlineStr">
        <is>
          <t>467,989,645</t>
        </is>
      </c>
      <c r="S514" s="46" t="inlineStr">
        <is>
          <t>PG-13</t>
        </is>
      </c>
      <c r="T514" s="31" t="inlineStr">
        <is>
          <t>113</t>
        </is>
      </c>
      <c r="U514" s="53"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75" t="inlineStr">
        <is>
          <t>135,000,000</t>
        </is>
      </c>
      <c r="W514" t="n">
        <v>424783</v>
      </c>
      <c r="X514" t="inlineStr">
        <is>
          <t>[428078, 297802, 324857, 351044, 400650, 299537, 450465, 480530, 471507, 375588, 567604, 287947, 405774, 335983, 166428, 424694, 335988, 449459, 522681, 404368]</t>
        </is>
      </c>
      <c r="Y514" t="inlineStr">
        <is>
          <t>91%</t>
        </is>
      </c>
      <c r="Z514" t="inlineStr">
        <is>
          <t>6.7/10</t>
        </is>
      </c>
      <c r="AA514" t="inlineStr">
        <is>
          <t>66/100</t>
        </is>
      </c>
      <c r="AB514" t="inlineStr">
        <is>
          <t>https://www.youtube.com/embed/lcwmDAYt22k</t>
        </is>
      </c>
      <c r="AC514" s="96" t="n">
        <v>1731215633548</v>
      </c>
    </row>
    <row r="515" hidden="1">
      <c r="A515" s="87" t="inlineStr">
        <is>
          <t>Scream</t>
        </is>
      </c>
      <c r="B515" s="77" t="n">
        <v>76</v>
      </c>
      <c r="C515" s="19" t="inlineStr">
        <is>
          <t>Scream</t>
        </is>
      </c>
      <c r="E515" s="21" t="inlineStr">
        <is>
          <t>Horror</t>
        </is>
      </c>
      <c r="F515" s="22" t="inlineStr">
        <is>
          <t>Slasher</t>
        </is>
      </c>
      <c r="I515" s="73" t="inlineStr">
        <is>
          <t>Paramount Pictures</t>
        </is>
      </c>
      <c r="J515" s="62" t="n">
        <v>2022</v>
      </c>
      <c r="K515">
        <f>ROW(K515)-1</f>
        <v/>
      </c>
      <c r="M515" s="33" t="inlineStr">
        <is>
          <t>Twenty-five years after a streak of brutal murders shocked the quiet town of Woodsboro, a new killer has donned the Ghostface mask and begins targeting a group of teenagers to resurrect secrets from the town’s deadly past.</t>
        </is>
      </c>
      <c r="N515" s="42" t="inlineStr">
        <is>
          <t>https://image.tmdb.org/t/p/w500/nD4M4Bx457ryLuKYpxFwQ2IBJ5w.jpg</t>
        </is>
      </c>
      <c r="O515" s="34" t="inlineStr">
        <is>
          <t>Melissa Barrera, Mason Gooding, Jenna Ortega, Jack Quaid, Mikey Madison, Courteney Cox, David Arquette, Neve Campbell</t>
        </is>
      </c>
      <c r="P515" s="35" t="inlineStr">
        <is>
          <t>Matt Bettinelli-Olpin, Tyler Gillett</t>
        </is>
      </c>
      <c r="Q515" s="36" t="inlineStr">
        <is>
          <t>[{"Source": "Internet Movie Database", "Value": "6.3/10"}, {"Source": "Rotten Tomatoes", "Value": "76%"}, {"Source": "Metacritic", "Value": "60/100"}]</t>
        </is>
      </c>
      <c r="R515" s="79" t="inlineStr">
        <is>
          <t>137,743,924</t>
        </is>
      </c>
      <c r="S515" s="47" t="inlineStr">
        <is>
          <t>R</t>
        </is>
      </c>
      <c r="T515" s="50" t="inlineStr">
        <is>
          <t>114</t>
        </is>
      </c>
      <c r="U515" s="5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80" t="inlineStr">
        <is>
          <t>24,000,000</t>
        </is>
      </c>
      <c r="W515" t="n">
        <v>646385</v>
      </c>
      <c r="X515" t="inlineStr">
        <is>
          <t>[934433, 4232, 632727, 41446, 800510, 656663, 597208, 476669, 516329, 4233, 762504, 753232, 895744, 890656, 787723, 766907, 757999, 572468, 760517, 4234]</t>
        </is>
      </c>
      <c r="Y515" t="inlineStr">
        <is>
          <t>76%</t>
        </is>
      </c>
      <c r="Z515" t="inlineStr">
        <is>
          <t>6.3/10</t>
        </is>
      </c>
      <c r="AA515" t="inlineStr">
        <is>
          <t>60/100</t>
        </is>
      </c>
      <c r="AB515" t="inlineStr">
        <is>
          <t>https://www.youtube.com/embed/nRwLyKIBNU8</t>
        </is>
      </c>
      <c r="AC515" s="96" t="n">
        <v>1731215633548</v>
      </c>
    </row>
    <row r="516" hidden="1">
      <c r="A516" s="87" t="inlineStr">
        <is>
          <t>Saturday Night Fever</t>
        </is>
      </c>
      <c r="B516" s="77" t="n">
        <v>76</v>
      </c>
      <c r="C516" s="19" t="inlineStr">
        <is>
          <t>Saturday Night Fever</t>
        </is>
      </c>
      <c r="E516" s="21" t="inlineStr">
        <is>
          <t>Drama</t>
        </is>
      </c>
      <c r="F516" s="22" t="inlineStr">
        <is>
          <t>Music</t>
        </is>
      </c>
      <c r="I516" s="73" t="inlineStr">
        <is>
          <t>Paramount Pictures</t>
        </is>
      </c>
      <c r="J516" s="62" t="n">
        <v>1977</v>
      </c>
      <c r="K516">
        <f>ROW(K516)-1</f>
        <v/>
      </c>
      <c r="M516" s="65" t="inlineStr">
        <is>
          <t>Tony spends his Saturdays at a disco where his stylish moves raise his popularity among the patrons. But his life outside the disco is not easy and things change when he gets attracted to Stephanie.</t>
        </is>
      </c>
      <c r="N516" s="40" t="inlineStr">
        <is>
          <t>https://image.tmdb.org/t/p/w500/ylA7E5Md21aqgzxbwa2dFxX8LKV.jpg</t>
        </is>
      </c>
      <c r="O516" s="27" t="inlineStr">
        <is>
          <t>John Travolta, Karen Lynn Gorney, Barry Miller, Joseph Cali, Julie Bovasso, Sam Coppola, Denny Dillon, Robert Costanzo</t>
        </is>
      </c>
      <c r="P516" s="30" t="inlineStr">
        <is>
          <t>John Badham</t>
        </is>
      </c>
      <c r="Q516" s="25" t="inlineStr">
        <is>
          <t>[{"Source": "Internet Movie Database", "Value": "6.8/10"}, {"Source": "Rotten Tomatoes", "Value": "82%"}, {"Source": "Metacritic", "Value": "77/100"}]</t>
        </is>
      </c>
      <c r="R516" s="74" t="inlineStr">
        <is>
          <t>237,113,184</t>
        </is>
      </c>
      <c r="S516" s="46" t="inlineStr">
        <is>
          <t>R</t>
        </is>
      </c>
      <c r="T516" s="31" t="inlineStr">
        <is>
          <t>118</t>
        </is>
      </c>
      <c r="U516"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75" t="inlineStr">
        <is>
          <t>3,500,000</t>
        </is>
      </c>
      <c r="W516" t="n">
        <v>11009</v>
      </c>
      <c r="X516" t="inlineStr">
        <is>
          <t>[10805, 9878, 621, 11982, 9037, 535, 10654, 8469, 376581, 445456, 49370, 15660, 8446, 324146, 51071, 337844, 12312, 318364, 10988, 289191]</t>
        </is>
      </c>
      <c r="Y516" t="inlineStr">
        <is>
          <t>82%</t>
        </is>
      </c>
      <c r="Z516" t="inlineStr">
        <is>
          <t>6.8/10</t>
        </is>
      </c>
      <c r="AA516" t="inlineStr">
        <is>
          <t>77/100</t>
        </is>
      </c>
      <c r="AB516" t="inlineStr">
        <is>
          <t>https://www.youtube.com/embed/lX2FffaLdks</t>
        </is>
      </c>
      <c r="AC516" s="96" t="n">
        <v>1731215633548</v>
      </c>
    </row>
    <row r="517" hidden="1">
      <c r="A517" s="87" t="inlineStr">
        <is>
          <t>Fast Times at Ridgemont High</t>
        </is>
      </c>
      <c r="B517" s="77" t="n">
        <v>76</v>
      </c>
      <c r="E517" s="21" t="inlineStr">
        <is>
          <t>Teen</t>
        </is>
      </c>
      <c r="F517" s="22" t="inlineStr">
        <is>
          <t>Coming-of-Age</t>
        </is>
      </c>
      <c r="I517" s="73" t="inlineStr">
        <is>
          <t>Universal Pictures</t>
        </is>
      </c>
      <c r="J517" s="62" t="n">
        <v>1982</v>
      </c>
      <c r="K517">
        <f>ROW(K517)-1</f>
        <v/>
      </c>
      <c r="M517"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17" s="40" t="inlineStr">
        <is>
          <t>https://image.tmdb.org/t/p/w500/s1DA8H7qwoOcAEhow2rCzuQtpuO.jpg</t>
        </is>
      </c>
      <c r="O517" s="27" t="inlineStr">
        <is>
          <t>Sean Penn, Jennifer Jason Leigh, Judge Reinhold, Phoebe Cates, Brian Backer, Robert Romanus, Ray Walston, Scott Thomson</t>
        </is>
      </c>
      <c r="P517" s="30" t="inlineStr">
        <is>
          <t>Amy Heckerling</t>
        </is>
      </c>
      <c r="Q517" s="25" t="inlineStr">
        <is>
          <t>[{"Source": "Internet Movie Database", "Value": "7.1/10"}, {"Source": "Rotten Tomatoes", "Value": "78%"}, {"Source": "Metacritic", "Value": "61/100"}]</t>
        </is>
      </c>
      <c r="R517" s="74" t="inlineStr">
        <is>
          <t>27,100,000</t>
        </is>
      </c>
      <c r="S517" s="46" t="inlineStr">
        <is>
          <t>R</t>
        </is>
      </c>
      <c r="T517" s="31" t="inlineStr">
        <is>
          <t>90</t>
        </is>
      </c>
      <c r="U517" s="53" t="inlineStr">
        <is>
          <t>{"link": "https://www.themoviedb.org/movie/13342-fast-times-at-ridgemont-high/watch?locale=CA",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75" t="inlineStr">
        <is>
          <t>4,500,000</t>
        </is>
      </c>
      <c r="W517" t="n">
        <v>13342</v>
      </c>
      <c r="X517" t="inlineStr">
        <is>
          <t>[1392, 19053, 8130, 28124, 431491, 17436, 14464, 28368, 91459, 575107, 1195988, 113294, 24129, 597896, 22166, 361854, 70496, 25473, 187109, 438424]</t>
        </is>
      </c>
      <c r="Y517" t="inlineStr">
        <is>
          <t>78%</t>
        </is>
      </c>
      <c r="Z517" t="inlineStr">
        <is>
          <t>7.1/10</t>
        </is>
      </c>
      <c r="AA517" t="inlineStr">
        <is>
          <t>61/100</t>
        </is>
      </c>
      <c r="AB517" t="inlineStr">
        <is>
          <t>https://www.youtube.com/embed/Of5jkwF3J7A</t>
        </is>
      </c>
      <c r="AC517" s="96" t="n">
        <v>1731215633548</v>
      </c>
    </row>
    <row r="518">
      <c r="A518" s="87" t="inlineStr">
        <is>
          <t>Three Months</t>
        </is>
      </c>
      <c r="B518" s="77" t="n">
        <v>76</v>
      </c>
      <c r="E518" s="21" t="inlineStr">
        <is>
          <t>Dramedy</t>
        </is>
      </c>
      <c r="F518" s="22" t="inlineStr">
        <is>
          <t>Coming-of-Age</t>
        </is>
      </c>
      <c r="H518" s="2" t="inlineStr">
        <is>
          <t>Paramount+</t>
        </is>
      </c>
      <c r="I518" s="73" t="inlineStr">
        <is>
          <t>Paramount Pictures</t>
        </is>
      </c>
      <c r="J518" s="62" t="n">
        <v>2022</v>
      </c>
      <c r="K518">
        <f>ROW(K518)-1</f>
        <v/>
      </c>
      <c r="L518" s="68"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18" t="inlineStr">
        <is>
          <t>Caleb, a South Florida teen, loves his camera, his weed and his grandmother. On the eve of his high school graduation, everything changes when he's exposed to HIV. While he waits three months for his results, Caleb finds love in the most unlikely of places.</t>
        </is>
      </c>
      <c r="N518" t="inlineStr">
        <is>
          <t>https://image.tmdb.org/t/p/w500/eTD5TXjNbQ9c0BawMquBCO667yE.jpg</t>
        </is>
      </c>
      <c r="O518" t="inlineStr">
        <is>
          <t>Troye Sivan, Viveik Kalra, Brianne Tju, Ellen Burstyn, Louis Gossett Jr., Judy Greer, Amy Landecker, Javier Muñoz</t>
        </is>
      </c>
      <c r="P518" t="inlineStr">
        <is>
          <t>Jared Frieder</t>
        </is>
      </c>
      <c r="Q518" t="inlineStr">
        <is>
          <t>[{"Source": "Internet Movie Database", "Value": "6.8/10"}, {"Source": "Rotten Tomatoes", "Value": "79%"}, {"Source": "Metacritic", "Value": "68/100"}]</t>
        </is>
      </c>
      <c r="R518" t="inlineStr">
        <is>
          <t>0</t>
        </is>
      </c>
      <c r="S518" t="inlineStr">
        <is>
          <t>N/A</t>
        </is>
      </c>
      <c r="T518" t="inlineStr">
        <is>
          <t>104</t>
        </is>
      </c>
      <c r="U518" t="inlineStr">
        <is>
          <t>{"link": "https://www.themoviedb.org/movie/793992-three-months/watch?locale=CA",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t>
        </is>
      </c>
      <c r="V518" t="inlineStr">
        <is>
          <t>0</t>
        </is>
      </c>
      <c r="W518" t="n">
        <v>793992</v>
      </c>
      <c r="X518" t="inlineStr">
        <is>
          <t>[29993, 20681, 1062421, 798478, 721644, 244063, 659959, 11452, 805327, 726759, 75, 142, 447277, 762975, 512200, 524434, 194, 1022789, 634649, 550]</t>
        </is>
      </c>
      <c r="Y518" t="inlineStr">
        <is>
          <t>79%</t>
        </is>
      </c>
      <c r="Z518" t="inlineStr">
        <is>
          <t>6.8/10</t>
        </is>
      </c>
      <c r="AA518" t="inlineStr">
        <is>
          <t>68/100</t>
        </is>
      </c>
      <c r="AB518" t="inlineStr">
        <is>
          <t>https://www.youtube.com/embed/9QUnHtGBEug</t>
        </is>
      </c>
      <c r="AC518" t="inlineStr">
        <is>
          <t>1733097577666</t>
        </is>
      </c>
    </row>
    <row r="519" hidden="1">
      <c r="A519" s="87" t="inlineStr">
        <is>
          <t>Christopher Robin</t>
        </is>
      </c>
      <c r="B519" s="77" t="n">
        <v>76</v>
      </c>
      <c r="C519" s="19" t="inlineStr">
        <is>
          <t>Disney Live Action</t>
        </is>
      </c>
      <c r="D519" s="20" t="inlineStr">
        <is>
          <t>Disney Live Action Remake</t>
        </is>
      </c>
      <c r="E519" s="21" t="inlineStr">
        <is>
          <t>Comedy</t>
        </is>
      </c>
      <c r="F519" s="22" t="inlineStr">
        <is>
          <t>Family</t>
        </is>
      </c>
      <c r="I519" s="73" t="inlineStr">
        <is>
          <t>Disney</t>
        </is>
      </c>
      <c r="J519" s="62" t="n">
        <v>2018</v>
      </c>
      <c r="K519">
        <f>ROW(K519)-1</f>
        <v/>
      </c>
      <c r="M519"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19" s="40" t="inlineStr">
        <is>
          <t>https://image.tmdb.org/t/p/w500/i6Ytex4d3CdfIKJFxB5v5vh24vb.jpg</t>
        </is>
      </c>
      <c r="O519" s="27" t="inlineStr">
        <is>
          <t>Ewan McGregor, Hayley Atwell, Bronte Carmichael, Jim Cummings, Brad Garrett, Sophie Okonedo, Toby Jones, Nick Mohammed</t>
        </is>
      </c>
      <c r="P519" s="30" t="inlineStr">
        <is>
          <t>Marc Forster</t>
        </is>
      </c>
      <c r="Q519" s="25" t="inlineStr">
        <is>
          <t>[{"Source": "Internet Movie Database", "Value": "7.2/10"}, {"Source": "Rotten Tomatoes", "Value": "73%"}, {"Source": "Metacritic", "Value": "60/100"}]</t>
        </is>
      </c>
      <c r="R519" s="74" t="inlineStr">
        <is>
          <t>99,138,899</t>
        </is>
      </c>
      <c r="S519" s="46" t="inlineStr">
        <is>
          <t>PG</t>
        </is>
      </c>
      <c r="T519" s="31" t="inlineStr">
        <is>
          <t>104</t>
        </is>
      </c>
      <c r="U519" s="53"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5" t="inlineStr">
        <is>
          <t>75,000,000</t>
        </is>
      </c>
      <c r="W519" t="n">
        <v>420814</v>
      </c>
      <c r="X519" t="inlineStr">
        <is>
          <t>[418680, 504969, 400155, 400650, 260513, 489927, 370567, 14903, 429467, 13682, 369972, 353081, 463272, 455207, 381719, 401469, 429300, 454992, 502682, 375262]</t>
        </is>
      </c>
      <c r="Y519" t="inlineStr">
        <is>
          <t>73%</t>
        </is>
      </c>
      <c r="Z519" t="inlineStr">
        <is>
          <t>7.2/10</t>
        </is>
      </c>
      <c r="AA519" t="inlineStr">
        <is>
          <t>60/100</t>
        </is>
      </c>
      <c r="AB519" t="inlineStr"/>
      <c r="AC519" s="96" t="n">
        <v>1731215633548</v>
      </c>
    </row>
    <row r="520" hidden="1">
      <c r="A520" s="87" t="inlineStr">
        <is>
          <t>Celeste &amp; Jesse Forever</t>
        </is>
      </c>
      <c r="B520" s="77" t="n">
        <v>76</v>
      </c>
      <c r="E520" s="21" t="inlineStr">
        <is>
          <t>Drama</t>
        </is>
      </c>
      <c r="F520" s="22" t="inlineStr">
        <is>
          <t>Romance</t>
        </is>
      </c>
      <c r="I520" s="73" t="inlineStr">
        <is>
          <t>Sony Pictures</t>
        </is>
      </c>
      <c r="J520" s="62" t="n">
        <v>2012</v>
      </c>
      <c r="K520">
        <f>ROW(K520)-1</f>
        <v/>
      </c>
      <c r="M520"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20" s="40" t="inlineStr">
        <is>
          <t>https://image.tmdb.org/t/p/w500/5Cr8kW7DjZEORU8jI32bqyHSGKW.jpg</t>
        </is>
      </c>
      <c r="O520" s="27" t="inlineStr">
        <is>
          <t>Rashida Jones, Andy Samberg, Elijah Wood, Emma Roberts, Ari Graynor, Eric Christian Olsen, Janel Parrish, Chris Messina</t>
        </is>
      </c>
      <c r="P520" s="30" t="inlineStr">
        <is>
          <t>Lee Toland Krieger</t>
        </is>
      </c>
      <c r="Q520" s="25" t="inlineStr">
        <is>
          <t>[{"Source": "Internet Movie Database", "Value": "6.6/10"}, {"Source": "Rotten Tomatoes", "Value": "71%"}, {"Source": "Metacritic", "Value": "59/100"}]</t>
        </is>
      </c>
      <c r="R520" s="74" t="inlineStr">
        <is>
          <t>3,094,813</t>
        </is>
      </c>
      <c r="S520" s="46" t="inlineStr">
        <is>
          <t>R</t>
        </is>
      </c>
      <c r="T520" s="31" t="inlineStr">
        <is>
          <t>91</t>
        </is>
      </c>
      <c r="U520" s="53" t="inlineStr">
        <is>
          <t>{"link": "https://www.themoviedb.org/movie/84184-celeste-jesse-forever/watch?locale=CA", "flatrate": [{"logo_path": "/dQeAar5H991VYporEjUspolDarG.jpg", "provider_id": 119, "provider_name": "Amazon Prime Video", "display_priority": 2},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45}]}</t>
        </is>
      </c>
      <c r="V520" s="56" t="inlineStr">
        <is>
          <t>0</t>
        </is>
      </c>
      <c r="W520" t="n">
        <v>84184</v>
      </c>
      <c r="X520" t="inlineStr">
        <is>
          <t>[14167, 987598, 106337, 242093, 178946, 624344, 109391, 266084, 137563, 41174, 18898, 82696, 157360, 8356, 595813, 13198, 82532, 87428, 11034, 84306]</t>
        </is>
      </c>
      <c r="Y520" t="inlineStr">
        <is>
          <t>71%</t>
        </is>
      </c>
      <c r="Z520" t="inlineStr">
        <is>
          <t>6.6/10</t>
        </is>
      </c>
      <c r="AA520" t="inlineStr">
        <is>
          <t>59/100</t>
        </is>
      </c>
      <c r="AB520" t="inlineStr">
        <is>
          <t>https://www.youtube.com/embed/Faru8Lv-t8k</t>
        </is>
      </c>
      <c r="AC520" s="96" t="n">
        <v>1731215633548</v>
      </c>
    </row>
    <row r="521" hidden="1">
      <c r="A521" s="87" t="inlineStr">
        <is>
          <t>X-Men</t>
        </is>
      </c>
      <c r="B521" s="77" t="n">
        <v>76</v>
      </c>
      <c r="C521" s="19" t="inlineStr">
        <is>
          <t>Marvel</t>
        </is>
      </c>
      <c r="D521" s="20" t="inlineStr">
        <is>
          <t>X-Men</t>
        </is>
      </c>
      <c r="E521" s="21" t="inlineStr">
        <is>
          <t>Comic Book</t>
        </is>
      </c>
      <c r="I521" s="73" t="inlineStr">
        <is>
          <t>20th Century Studios</t>
        </is>
      </c>
      <c r="J521" s="62" t="n">
        <v>2000</v>
      </c>
      <c r="K521">
        <f>ROW(K521)-1</f>
        <v/>
      </c>
      <c r="M521" s="65" t="inlineStr">
        <is>
          <t>Two mutants, Rogue and Wolverine, come to a private academy for their kind whose resident superhero team, the X-Men, must oppose a terrorist organization with similar powers.</t>
        </is>
      </c>
      <c r="N521" s="40" t="inlineStr">
        <is>
          <t>https://image.tmdb.org/t/p/w500/bRDAc4GogyS9ci3ow7UnInOcriN.jpg</t>
        </is>
      </c>
      <c r="O521" s="27" t="inlineStr">
        <is>
          <t>Patrick Stewart, Hugh Jackman, Ian McKellen, Anna Paquin, Halle Berry, Famke Janssen, James Marsden, Bruce Davison</t>
        </is>
      </c>
      <c r="P521" s="30" t="inlineStr">
        <is>
          <t>Bryan Singer</t>
        </is>
      </c>
      <c r="Q521" s="25" t="inlineStr">
        <is>
          <t>[{"Source": "Internet Movie Database", "Value": "7.3/10"}, {"Source": "Rotten Tomatoes", "Value": "82%"}, {"Source": "Metacritic", "Value": "64/100"}]</t>
        </is>
      </c>
      <c r="R521" s="74" t="inlineStr">
        <is>
          <t>296,339,527</t>
        </is>
      </c>
      <c r="S521" s="46" t="inlineStr">
        <is>
          <t>PG-13</t>
        </is>
      </c>
      <c r="T521" s="31" t="inlineStr">
        <is>
          <t>104</t>
        </is>
      </c>
      <c r="U521" s="53"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75" t="inlineStr">
        <is>
          <t>75,000,000</t>
        </is>
      </c>
      <c r="W521" t="n">
        <v>36657</v>
      </c>
      <c r="X521" t="inlineStr">
        <is>
          <t>[36658, 36668, 2080, 39514, 49538, 767, 246655, 127585, 447399, 37958, 38356, 76170, 52520, 1858, 955, 280, 9705, 277, 41154, 64635]</t>
        </is>
      </c>
      <c r="Y521" t="inlineStr">
        <is>
          <t>82%</t>
        </is>
      </c>
      <c r="Z521" t="inlineStr">
        <is>
          <t>7.3/10</t>
        </is>
      </c>
      <c r="AA521" t="inlineStr">
        <is>
          <t>64/100</t>
        </is>
      </c>
      <c r="AB521" t="inlineStr">
        <is>
          <t>https://www.youtube.com/embed/s4Wqw8tqgdM</t>
        </is>
      </c>
      <c r="AC521" s="96" t="n">
        <v>1731215633548</v>
      </c>
    </row>
    <row r="522" hidden="1">
      <c r="A522" s="87" t="inlineStr">
        <is>
          <t>The Bad Guys</t>
        </is>
      </c>
      <c r="B522" s="77" t="n">
        <v>76</v>
      </c>
      <c r="E522" s="21" t="inlineStr">
        <is>
          <t>Animated</t>
        </is>
      </c>
      <c r="I522" s="73" t="inlineStr">
        <is>
          <t>Dreamworks</t>
        </is>
      </c>
      <c r="J522" s="62" t="n">
        <v>2022</v>
      </c>
      <c r="K522">
        <f>ROW(K522)-1</f>
        <v/>
      </c>
      <c r="M522" t="inlineStr">
        <is>
          <t>When the Bad Guys, a crew of criminal animals, are finally caught after years of heists and being the world’s most-wanted villains, Mr. Wolf brokers a deal to save them all from prison.</t>
        </is>
      </c>
      <c r="N522" t="inlineStr">
        <is>
          <t>https://image.tmdb.org/t/p/w500/7qop80YfuO0BwJa1uXk1DXUUEwv.jpg</t>
        </is>
      </c>
      <c r="O522" t="inlineStr">
        <is>
          <t>Sam Rockwell, Marc Maron, Awkwafina, Craig Robinson, Anthony Ramos, Richard Ayoade, Zazie Beetz, Alex Borstein</t>
        </is>
      </c>
      <c r="P522" t="inlineStr">
        <is>
          <t>Pierre Perifel</t>
        </is>
      </c>
      <c r="Q522" s="36" t="inlineStr">
        <is>
          <t>[{"Source": "Internet Movie Database", "Value": "6.8/10"}, {"Source": "Rotten Tomatoes", "Value": "88%"}, {"Source": "Metacritic", "Value": "64/100"}]</t>
        </is>
      </c>
      <c r="R522" s="78" t="inlineStr">
        <is>
          <t>250,162,278</t>
        </is>
      </c>
      <c r="S522" t="inlineStr">
        <is>
          <t>PG</t>
        </is>
      </c>
      <c r="T522" t="inlineStr">
        <is>
          <t>100</t>
        </is>
      </c>
      <c r="U522"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78" t="inlineStr">
        <is>
          <t>80,000,000</t>
        </is>
      </c>
      <c r="W522" t="n">
        <v>629542</v>
      </c>
      <c r="X522" t="inlineStr">
        <is>
          <t>[778810, 1046032, 675353, 763285, 508947, 420821, 811596, 897338, 809107, 714869, 335787, 526896, 661231, 823625, 962232, 453395, 800937, 800939, 438695, 805627]</t>
        </is>
      </c>
      <c r="Y522" t="inlineStr">
        <is>
          <t>88%</t>
        </is>
      </c>
      <c r="Z522" t="inlineStr">
        <is>
          <t>6.8/10</t>
        </is>
      </c>
      <c r="AA522" t="inlineStr">
        <is>
          <t>64/100</t>
        </is>
      </c>
      <c r="AB522" t="inlineStr">
        <is>
          <t>https://www.youtube.com/embed/zpDuBXB_glk</t>
        </is>
      </c>
      <c r="AC522" s="96" t="n">
        <v>1731215633548</v>
      </c>
    </row>
    <row r="523">
      <c r="A523" s="87" t="inlineStr">
        <is>
          <t>Moana 2</t>
        </is>
      </c>
      <c r="B523" s="77" t="n">
        <v>76</v>
      </c>
      <c r="C523" s="19" t="inlineStr">
        <is>
          <t>Disney Animation</t>
        </is>
      </c>
      <c r="D523" s="20" t="inlineStr">
        <is>
          <t>Moana</t>
        </is>
      </c>
      <c r="E523" s="21" t="inlineStr">
        <is>
          <t>Animated</t>
        </is>
      </c>
      <c r="I523" s="73" t="inlineStr">
        <is>
          <t>Disney</t>
        </is>
      </c>
      <c r="J523" s="62" t="n">
        <v>2024</v>
      </c>
      <c r="K523">
        <f>ROW(K523)-1</f>
        <v/>
      </c>
      <c r="L523" s="68"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23" t="inlineStr">
        <is>
          <t>After receiving an unexpected call from her wayfinding ancestors, Moana journeys alongside Maui and a new crew to the far seas of Oceania and into dangerous, long-lost waters for an adventure unlike anything she's ever faced.</t>
        </is>
      </c>
      <c r="N523" t="inlineStr">
        <is>
          <t>https://image.tmdb.org/t/p/w500/4YZpsylmjHbqeWzjKpUEF8gcLNW.jpg</t>
        </is>
      </c>
      <c r="O523" t="inlineStr">
        <is>
          <t>Auliʻi Cravalho, Dwayne Johnson, Hualālai Chung, Rose Matafeo, David Fane, Awhimai Fraser, Khaleesi Lambert-Tsuda, Temuera Morrison</t>
        </is>
      </c>
      <c r="P523" t="inlineStr">
        <is>
          <t>David G. Derrick Jr., Jason Hand, Dana Ledoux Miller</t>
        </is>
      </c>
      <c r="Q523" t="inlineStr">
        <is>
          <t>[]</t>
        </is>
      </c>
      <c r="R523" t="inlineStr">
        <is>
          <t>386,700,000</t>
        </is>
      </c>
      <c r="S523" t="inlineStr">
        <is>
          <t>PG</t>
        </is>
      </c>
      <c r="T523" t="inlineStr">
        <is>
          <t>100</t>
        </is>
      </c>
      <c r="U523" t="inlineStr">
        <is>
          <t>{}</t>
        </is>
      </c>
      <c r="V523" t="inlineStr">
        <is>
          <t>150,000,000</t>
        </is>
      </c>
      <c r="W523" t="n">
        <v>1241982</v>
      </c>
      <c r="X523" t="inlineStr">
        <is>
          <t>[13411, 791042, 1171462, 1233327, 142635, 1211472, 592983, 912649, 1100782, 9556, 402431, 1118031, 519182, 558449, 116149, 5559, 311324, 277834, 278, 27205]</t>
        </is>
      </c>
      <c r="Y523" t="inlineStr">
        <is>
          <t>N/A</t>
        </is>
      </c>
      <c r="Z523" t="inlineStr">
        <is>
          <t>N/A</t>
        </is>
      </c>
      <c r="AA523" t="inlineStr">
        <is>
          <t>N/A</t>
        </is>
      </c>
      <c r="AB523" t="inlineStr">
        <is>
          <t>https://www.youtube.com/embed/JdSl4RMNtGE</t>
        </is>
      </c>
      <c r="AC523" t="inlineStr">
        <is>
          <t>1733097577666</t>
        </is>
      </c>
    </row>
    <row r="524" hidden="1">
      <c r="A524" s="87" t="inlineStr">
        <is>
          <t>Kim Possible: So the Drama</t>
        </is>
      </c>
      <c r="B524" s="77" t="n">
        <v>75</v>
      </c>
      <c r="C524" s="19" t="inlineStr">
        <is>
          <t>Disney Animation</t>
        </is>
      </c>
      <c r="D524" s="20" t="inlineStr">
        <is>
          <t>Disney Channel Original Movie</t>
        </is>
      </c>
      <c r="E524" s="21" t="inlineStr">
        <is>
          <t>Animated</t>
        </is>
      </c>
      <c r="I524" s="73" t="inlineStr">
        <is>
          <t>Disney</t>
        </is>
      </c>
      <c r="J524" s="62" t="n">
        <v>2005</v>
      </c>
      <c r="K524">
        <f>ROW(K524)-1</f>
        <v/>
      </c>
      <c r="M524"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24" s="40" t="inlineStr">
        <is>
          <t>https://image.tmdb.org/t/p/w500/qoqt8Viw7vqVNV14g3YhSKjF7ta.jpg</t>
        </is>
      </c>
      <c r="O524" s="27" t="inlineStr">
        <is>
          <t>Christy Carlson Romano, Will Friedle, Nancy Cartwright, Tahj Mowry, Diedrich Bader, Raven-Symoné, Jean Smart, Kirsten Storms</t>
        </is>
      </c>
      <c r="P524" s="30" t="inlineStr">
        <is>
          <t>Steve Loter</t>
        </is>
      </c>
      <c r="Q524" s="25" t="inlineStr">
        <is>
          <t>[{"Source": "Internet Movie Database", "Value": "7.1/10"}]</t>
        </is>
      </c>
      <c r="R524" s="32" t="inlineStr">
        <is>
          <t>0</t>
        </is>
      </c>
      <c r="S524" s="46" t="inlineStr">
        <is>
          <t>TV-G</t>
        </is>
      </c>
      <c r="T524" s="31" t="inlineStr">
        <is>
          <t>71</t>
        </is>
      </c>
      <c r="U524" s="53" t="inlineStr">
        <is>
          <t>{"link": "https://www.themoviedb.org/movie/20771-kim-possible-movie-so-the-drama/watch?locale=CA", "flatrate": [{"logo_path": "/97yvRBw1GzX7fXprcF80er19ot.jpg", "provider_id": 337, "provider_name": "Disney Plus", "display_priority": 1}]}</t>
        </is>
      </c>
      <c r="V524" s="56" t="inlineStr">
        <is>
          <t>0</t>
        </is>
      </c>
      <c r="W524" t="n">
        <v>20771</v>
      </c>
      <c r="X524" t="inlineStr">
        <is>
          <t>[51786, 26267, 55504, 41841, 15575, 553839, 37609, 459670, 61717, 452773, 9090, 664469, 379088, 10214, 65759, 11249, 399106, 11007, 82703, 10022]</t>
        </is>
      </c>
      <c r="Y524" t="inlineStr">
        <is>
          <t>N/A</t>
        </is>
      </c>
      <c r="Z524" t="inlineStr">
        <is>
          <t>7.1/10</t>
        </is>
      </c>
      <c r="AA524" t="inlineStr">
        <is>
          <t>N/A</t>
        </is>
      </c>
      <c r="AB524" t="inlineStr">
        <is>
          <t>https://www.youtube.com/embed/odSm5oecY9M</t>
        </is>
      </c>
      <c r="AC524" s="96" t="n">
        <v>1731215633548</v>
      </c>
    </row>
    <row r="525" hidden="1">
      <c r="A525" s="87" t="inlineStr">
        <is>
          <t>Kimi</t>
        </is>
      </c>
      <c r="B525" s="77" t="n">
        <v>75</v>
      </c>
      <c r="E525" s="21" t="inlineStr">
        <is>
          <t>Mystery</t>
        </is>
      </c>
      <c r="F525" s="22" t="inlineStr">
        <is>
          <t>Thriller</t>
        </is>
      </c>
      <c r="H525" s="2" t="inlineStr">
        <is>
          <t>HBO Max</t>
        </is>
      </c>
      <c r="I525" s="73" t="inlineStr">
        <is>
          <t>Warner Bros.</t>
        </is>
      </c>
      <c r="J525" s="62" t="n">
        <v>2022</v>
      </c>
      <c r="K525">
        <f>ROW(K525)-1</f>
        <v/>
      </c>
      <c r="M525" s="65" t="inlineStr">
        <is>
          <t>A tech worker with agoraphobia discovers recorded evidence of a violent crime but is met with resistance when she tries to report it. Seeking justice, she must do the thing she fears the most: leave her apartment.</t>
        </is>
      </c>
      <c r="N525" s="40" t="inlineStr">
        <is>
          <t>https://image.tmdb.org/t/p/w500/okNgwtxIWzGsNlR3GsOS0i0Qgbn.jpg</t>
        </is>
      </c>
      <c r="O525" s="27" t="inlineStr">
        <is>
          <t>Zoë Kravitz, Byron Bowers, Jaime Camil, Erika Christensen, Derek DelGaudio, Robin Givens, Charles Halford, Devin Ratray</t>
        </is>
      </c>
      <c r="P525" s="30" t="inlineStr">
        <is>
          <t>Steven Soderbergh</t>
        </is>
      </c>
      <c r="Q525" s="25" t="inlineStr">
        <is>
          <t>[{"Source": "Internet Movie Database", "Value": "6.3/10"}, {"Source": "Rotten Tomatoes", "Value": "92%"}, {"Source": "Metacritic", "Value": "79/100"}]</t>
        </is>
      </c>
      <c r="R525" s="32" t="inlineStr">
        <is>
          <t>0</t>
        </is>
      </c>
      <c r="S525" s="46" t="inlineStr">
        <is>
          <t>R</t>
        </is>
      </c>
      <c r="T525" s="31" t="inlineStr">
        <is>
          <t>89</t>
        </is>
      </c>
      <c r="U525" s="53"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5" s="75" t="inlineStr">
        <is>
          <t>3,500,000</t>
        </is>
      </c>
      <c r="W525" t="n">
        <v>800510</v>
      </c>
      <c r="X525" t="inlineStr">
        <is>
          <t>[720407, 807024, 645444, 45966, 660955, 36567, 778819, 764798, 42314, 1042657, 669400, 50553, 823699, 791900, 928985, 991644, 255510, 760995, 474661, 933962]</t>
        </is>
      </c>
      <c r="Y525" t="inlineStr">
        <is>
          <t>92%</t>
        </is>
      </c>
      <c r="Z525" t="inlineStr">
        <is>
          <t>6.3/10</t>
        </is>
      </c>
      <c r="AA525" t="inlineStr">
        <is>
          <t>79/100</t>
        </is>
      </c>
      <c r="AB525" t="inlineStr">
        <is>
          <t>https://www.youtube.com/embed/67S8ru4K4x4</t>
        </is>
      </c>
      <c r="AC525" s="96" t="n">
        <v>1731215633548</v>
      </c>
    </row>
    <row r="526" hidden="1">
      <c r="A526" s="87" t="inlineStr">
        <is>
          <t>Rocky II</t>
        </is>
      </c>
      <c r="B526" s="77" t="n">
        <v>75</v>
      </c>
      <c r="C526" s="19" t="inlineStr">
        <is>
          <t>Rocky</t>
        </is>
      </c>
      <c r="E526" s="21" t="inlineStr">
        <is>
          <t>Drama</t>
        </is>
      </c>
      <c r="F526" s="22" t="inlineStr">
        <is>
          <t>Sports</t>
        </is>
      </c>
      <c r="I526" s="73" t="inlineStr">
        <is>
          <t>United Artists</t>
        </is>
      </c>
      <c r="J526" s="62" t="n">
        <v>1979</v>
      </c>
      <c r="K526">
        <f>ROW(K526)-1</f>
        <v/>
      </c>
      <c r="L526"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26"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26" s="40" t="inlineStr">
        <is>
          <t>https://image.tmdb.org/t/p/w500/nMaiiu0CzT77U4JZkUYV7KqdAjK.jpg</t>
        </is>
      </c>
      <c r="O526" s="27" t="inlineStr">
        <is>
          <t>Sylvester Stallone, Talia Shire, Burt Young, Carl Weathers, Burgess Meredith, Tony Burton, Joe Spinell, Leonard Gaines</t>
        </is>
      </c>
      <c r="P526" s="30" t="inlineStr">
        <is>
          <t>Sylvester Stallone</t>
        </is>
      </c>
      <c r="Q526" s="25" t="inlineStr">
        <is>
          <t>[{"Source": "Internet Movie Database", "Value": "7.3/10"}, {"Source": "Rotten Tomatoes", "Value": "70%"}, {"Source": "Metacritic", "Value": "61/100"}]</t>
        </is>
      </c>
      <c r="R526" s="74" t="inlineStr">
        <is>
          <t>85,200,000</t>
        </is>
      </c>
      <c r="S526" s="46" t="inlineStr">
        <is>
          <t>PG</t>
        </is>
      </c>
      <c r="T526" s="31" t="inlineStr">
        <is>
          <t>120</t>
        </is>
      </c>
      <c r="U526" s="53"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6" s="75" t="inlineStr">
        <is>
          <t>7,000,000</t>
        </is>
      </c>
      <c r="W526" t="n">
        <v>1367</v>
      </c>
      <c r="X526" t="inlineStr">
        <is>
          <t>[1371, 1246, 1374, 1375, 1366, 944, 525, 17360, 9031, 15487, 1368, 10654, 615457, 312221, 9298, 2605, 7555, 696, 5205, 14648]</t>
        </is>
      </c>
      <c r="Y526" t="inlineStr">
        <is>
          <t>70%</t>
        </is>
      </c>
      <c r="Z526" t="inlineStr">
        <is>
          <t>7.3/10</t>
        </is>
      </c>
      <c r="AA526" t="inlineStr">
        <is>
          <t>61/100</t>
        </is>
      </c>
      <c r="AB526" t="inlineStr">
        <is>
          <t>https://www.youtube.com/embed/yZrmRBj1r_E</t>
        </is>
      </c>
      <c r="AC526" s="96" t="n">
        <v>1731215633548</v>
      </c>
    </row>
    <row r="527" hidden="1">
      <c r="A527" s="87" t="inlineStr">
        <is>
          <t>Finding Dory</t>
        </is>
      </c>
      <c r="B527" s="77" t="n">
        <v>75</v>
      </c>
      <c r="C527" s="19" t="inlineStr">
        <is>
          <t>Pixar</t>
        </is>
      </c>
      <c r="D527" s="20" t="inlineStr">
        <is>
          <t>Finding Nemo</t>
        </is>
      </c>
      <c r="E527" s="21" t="inlineStr">
        <is>
          <t>Animated</t>
        </is>
      </c>
      <c r="I527" s="73" t="inlineStr">
        <is>
          <t>Disney</t>
        </is>
      </c>
      <c r="J527" s="62" t="n">
        <v>2016</v>
      </c>
      <c r="K527">
        <f>ROW(K527)-1</f>
        <v/>
      </c>
      <c r="M527" s="65" t="inlineStr">
        <is>
          <t>Dory is reunited with her friends Nemo and Marlin in the search for answers about her past. What can she remember? Who are her parents? And where did she learn to speak Whale?</t>
        </is>
      </c>
      <c r="N527" s="40" t="inlineStr">
        <is>
          <t>https://image.tmdb.org/t/p/w500/9NHzsMos9OZFoS66ThX99GFVpQc.jpg</t>
        </is>
      </c>
      <c r="O527" s="27" t="inlineStr">
        <is>
          <t>Albert Brooks, Ellen DeGeneres, Ed O'Neill, Hayden Rolence, Diane Keaton, Eugene Levy, Ty Burrell, Kaitlin Olson</t>
        </is>
      </c>
      <c r="P527" s="30" t="inlineStr">
        <is>
          <t>Andrew Stanton, Angus MacLane</t>
        </is>
      </c>
      <c r="Q527" s="25" t="inlineStr">
        <is>
          <t>[{"Source": "Internet Movie Database", "Value": "7.2/10"}, {"Source": "Rotten Tomatoes", "Value": "94%"}, {"Source": "Metacritic", "Value": "77/100"}]</t>
        </is>
      </c>
      <c r="R527" s="74" t="inlineStr">
        <is>
          <t>1,028,600,000</t>
        </is>
      </c>
      <c r="S527" s="46" t="inlineStr">
        <is>
          <t>PG</t>
        </is>
      </c>
      <c r="T527" s="31" t="inlineStr">
        <is>
          <t>97</t>
        </is>
      </c>
      <c r="U527"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7" s="75" t="inlineStr">
        <is>
          <t>200,000,000</t>
        </is>
      </c>
      <c r="W527" t="n">
        <v>127380</v>
      </c>
      <c r="X527" t="inlineStr">
        <is>
          <t>[12, 260514, 328111, 105864, 269149, 150540, 399106, 62211, 277834, 297761, 267935, 291805, 259316, 302699, 188927, 246655, 260513, 47933, 354912, 153518]</t>
        </is>
      </c>
      <c r="Y527" t="inlineStr">
        <is>
          <t>94%</t>
        </is>
      </c>
      <c r="Z527" t="inlineStr">
        <is>
          <t>7.2/10</t>
        </is>
      </c>
      <c r="AA527" t="inlineStr">
        <is>
          <t>77/100</t>
        </is>
      </c>
      <c r="AB527" t="inlineStr">
        <is>
          <t>https://www.youtube.com/embed/NQu-153MnGQ</t>
        </is>
      </c>
      <c r="AC527" s="96" t="n">
        <v>1731215633548</v>
      </c>
    </row>
    <row r="528" hidden="1">
      <c r="A528" s="87" t="inlineStr">
        <is>
          <t>Nosferatu</t>
        </is>
      </c>
      <c r="B528" s="77" t="n">
        <v>75</v>
      </c>
      <c r="E528" s="21" t="inlineStr">
        <is>
          <t>Horror</t>
        </is>
      </c>
      <c r="F528" s="22" t="inlineStr">
        <is>
          <t>Silent-Film</t>
        </is>
      </c>
      <c r="I528" s="73" t="inlineStr">
        <is>
          <t>Film Arts Guild</t>
        </is>
      </c>
      <c r="J528" s="62" t="n">
        <v>1922</v>
      </c>
      <c r="K528">
        <f>ROW(K528)-1</f>
        <v/>
      </c>
      <c r="L528"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28"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28" s="40" t="inlineStr">
        <is>
          <t>https://image.tmdb.org/t/p/w500/kEkXNEzDZxBEvWV4Ou16tNuCH1C.jpg</t>
        </is>
      </c>
      <c r="O528" s="27" t="inlineStr">
        <is>
          <t>Max Schreck, Gustav von Wangenheim, Greta Schröder, Georg H. Schnell, Ruth Landshoff, Gustav Botz, Alexander Granach, John Gottowt</t>
        </is>
      </c>
      <c r="P528" s="30" t="inlineStr">
        <is>
          <t>F.W. Murnau</t>
        </is>
      </c>
      <c r="Q528" s="25" t="inlineStr">
        <is>
          <t>[{"Source": "Internet Movie Database", "Value": "7.9/10"}, {"Source": "Rotten Tomatoes", "Value": "97%"}]</t>
        </is>
      </c>
      <c r="R528" s="74" t="inlineStr">
        <is>
          <t>19,054</t>
        </is>
      </c>
      <c r="S528" s="46" t="inlineStr">
        <is>
          <t>Not Rated</t>
        </is>
      </c>
      <c r="T528" s="31" t="inlineStr">
        <is>
          <t>95</t>
        </is>
      </c>
      <c r="U528" s="53"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"ads": [{"logo_path": "/zLYr7OPvpskMA4S79E3vlCi71iC.jpg", "provider_id": 73, "provider_name": "Tubi TV", "display_priority": 21}]}</t>
        </is>
      </c>
      <c r="V528" s="56" t="inlineStr">
        <is>
          <t>0</t>
        </is>
      </c>
      <c r="W528" t="n">
        <v>653</v>
      </c>
      <c r="X528" t="inlineStr">
        <is>
          <t>[234, 631, 6404, 57283, 22596, 905, 44967, 669, 643, 877, 10728, 138, 992, 3035, 2000, 19, 626, 43469, 19354, 58188]</t>
        </is>
      </c>
      <c r="Y528" t="inlineStr">
        <is>
          <t>97%</t>
        </is>
      </c>
      <c r="Z528" t="inlineStr">
        <is>
          <t>7.9/10</t>
        </is>
      </c>
      <c r="AA528" t="inlineStr">
        <is>
          <t>N/A</t>
        </is>
      </c>
      <c r="AB528" t="inlineStr">
        <is>
          <t>https://www.youtube.com/embed/npxhdRMYHy0</t>
        </is>
      </c>
      <c r="AC528" s="96" t="n">
        <v>1731215633548</v>
      </c>
    </row>
    <row r="529" hidden="1">
      <c r="A529" s="87" t="inlineStr">
        <is>
          <t>Peanuts Movie</t>
        </is>
      </c>
      <c r="B529" s="77" t="n">
        <v>75</v>
      </c>
      <c r="C529" s="19" t="inlineStr">
        <is>
          <t>Peanuts</t>
        </is>
      </c>
      <c r="E529" s="21" t="inlineStr">
        <is>
          <t>Animated</t>
        </is>
      </c>
      <c r="I529" s="73" t="inlineStr">
        <is>
          <t>20th Century Studios</t>
        </is>
      </c>
      <c r="J529" s="62" t="n">
        <v>2015</v>
      </c>
      <c r="K529">
        <f>ROW(K529)-1</f>
        <v/>
      </c>
      <c r="M529" s="67" t="inlineStr">
        <is>
          <t>Snoopy embarks upon his greatest mission as he and his team take to the skies to pursue their arch-nemesis, while his best pal Charlie Brown begins his own epic quest.</t>
        </is>
      </c>
      <c r="N529" s="40" t="inlineStr">
        <is>
          <t>https://image.tmdb.org/t/p/w500/dZOcwqxurYhDyjmdnhYcGnn1agL.jpg</t>
        </is>
      </c>
      <c r="O529" s="27" t="inlineStr">
        <is>
          <t>Noah Schnapp, Bill Melendez, Marleik 'Mar Mar' Walker, Alex Garfin, Hadley Belle Miller, Rebecca Bloom, Anastasia Bredikhina, Venus Schultheis</t>
        </is>
      </c>
      <c r="P529" s="30" t="inlineStr">
        <is>
          <t>Steve Martino</t>
        </is>
      </c>
      <c r="Q529" s="25" t="inlineStr">
        <is>
          <t>[{"Source": "Internet Movie Database", "Value": "7.0/10"}, {"Source": "Rotten Tomatoes", "Value": "87%"}, {"Source": "Metacritic", "Value": "67/100"}]</t>
        </is>
      </c>
      <c r="R529" s="74" t="inlineStr">
        <is>
          <t>246,233,113</t>
        </is>
      </c>
      <c r="S529" s="46" t="inlineStr">
        <is>
          <t>G</t>
        </is>
      </c>
      <c r="T529" s="31" t="inlineStr">
        <is>
          <t>88</t>
        </is>
      </c>
      <c r="U529" s="54" t="inlineStr">
        <is>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9" s="75" t="inlineStr">
        <is>
          <t>99,000,000</t>
        </is>
      </c>
      <c r="W529" t="n">
        <v>227973</v>
      </c>
      <c r="X529" t="inlineStr">
        <is>
          <t>[316000, 105864, 32389, 173443, 416854, 367326, 412758, 357416, 370687, 300803, 26689, 268660, 58400, 308167, 15374, 15163, 17538, 11175, 532952, 17641]</t>
        </is>
      </c>
      <c r="Y529" t="inlineStr">
        <is>
          <t>87%</t>
        </is>
      </c>
      <c r="Z529" t="inlineStr">
        <is>
          <t>7.0/10</t>
        </is>
      </c>
      <c r="AA529" t="inlineStr">
        <is>
          <t>67/100</t>
        </is>
      </c>
      <c r="AB529" t="inlineStr">
        <is>
          <t>https://www.youtube.com/embed/fVR4E6Q6u5g</t>
        </is>
      </c>
      <c r="AC529" s="96" t="n">
        <v>1731215633548</v>
      </c>
    </row>
    <row r="530" hidden="1">
      <c r="A530" s="87" t="inlineStr">
        <is>
          <t>Dumbo</t>
        </is>
      </c>
      <c r="B530" s="77" t="n">
        <v>75</v>
      </c>
      <c r="C530" s="19" t="inlineStr">
        <is>
          <t>Disney Animation</t>
        </is>
      </c>
      <c r="E530" s="21" t="inlineStr">
        <is>
          <t>Animated</t>
        </is>
      </c>
      <c r="I530" s="73" t="inlineStr">
        <is>
          <t>Disney</t>
        </is>
      </c>
      <c r="J530" s="62" t="n">
        <v>1941</v>
      </c>
      <c r="K530">
        <f>ROW(K530)-1</f>
        <v/>
      </c>
      <c r="M530" t="inlineStr">
        <is>
          <t>Dumbo is a baby elephant born with over-sized ears and a supreme lack of confidence. But thanks to his even more diminutive buddy Timothy the Mouse,  the pint-sized pachyderm learns to surmount all obstacles.</t>
        </is>
      </c>
      <c r="N530" t="inlineStr">
        <is>
          <t>https://image.tmdb.org/t/p/w500/xElwvLH9stNdduVnx9hx5UqEUwv.jpg</t>
        </is>
      </c>
      <c r="O530" t="inlineStr">
        <is>
          <t>Sterling Holloway, Herman Bing, John McLeish, Edward Brophy, James Baskett, Billy Bletcher, Jim Carmichael, Cliff Edwards</t>
        </is>
      </c>
      <c r="P530" t="inlineStr">
        <is>
          <t>Samuel Armstrong, Norman Ferguson, Wilfred Jackson</t>
        </is>
      </c>
      <c r="Q530" s="36" t="inlineStr">
        <is>
          <t>[{"Source": "Internet Movie Database", "Value": "7.2/10"}, {"Source": "Rotten Tomatoes", "Value": "95%"}, {"Source": "Metacritic", "Value": "96/100"}]</t>
        </is>
      </c>
      <c r="R530" s="78" t="inlineStr">
        <is>
          <t>1,600,000</t>
        </is>
      </c>
      <c r="S530" t="inlineStr">
        <is>
          <t>G</t>
        </is>
      </c>
      <c r="T530" t="inlineStr">
        <is>
          <t>64</t>
        </is>
      </c>
      <c r="U530" t="inlineStr">
        <is>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0" s="78" t="inlineStr">
        <is>
          <t>812,000</t>
        </is>
      </c>
      <c r="W530" t="n">
        <v>11360</v>
      </c>
      <c r="X530" t="inlineStr">
        <is>
          <t>[3170, 10895, 329996, 11224, 756, 12230, 12092, 10948, 10693, 14906, 9325, 10340, 7288, 11886, 22752, 10545, 408, 10882, 10112, 433]</t>
        </is>
      </c>
      <c r="Y530" t="inlineStr">
        <is>
          <t>95%</t>
        </is>
      </c>
      <c r="Z530" t="inlineStr">
        <is>
          <t>7.2/10</t>
        </is>
      </c>
      <c r="AA530" t="inlineStr">
        <is>
          <t>96/100</t>
        </is>
      </c>
      <c r="AB530" t="inlineStr">
        <is>
          <t>https://www.youtube.com/embed/GPY-g86tcS4</t>
        </is>
      </c>
      <c r="AC530" s="96" t="n">
        <v>1731215633548</v>
      </c>
    </row>
    <row r="531" hidden="1">
      <c r="A531" s="87" t="inlineStr">
        <is>
          <t>Anastasia</t>
        </is>
      </c>
      <c r="B531" s="77" t="n">
        <v>75</v>
      </c>
      <c r="E531" s="21" t="inlineStr">
        <is>
          <t>Animated</t>
        </is>
      </c>
      <c r="F531" s="22" t="inlineStr">
        <is>
          <t>Princess</t>
        </is>
      </c>
      <c r="I531" s="73" t="inlineStr">
        <is>
          <t>20th Century Studios</t>
        </is>
      </c>
      <c r="J531" s="62" t="n">
        <v>1997</v>
      </c>
      <c r="K531">
        <f>ROW(K531)-1</f>
        <v/>
      </c>
      <c r="M531"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31" s="40" t="inlineStr">
        <is>
          <t>https://image.tmdb.org/t/p/w500/8LDVAMImGuMrNvyUWctvF4qkHwQ.jpg</t>
        </is>
      </c>
      <c r="O531" s="27" t="inlineStr">
        <is>
          <t>Meg Ryan, John Cusack, Christopher Lloyd, Angela Lansbury, Hank Azaria, Kelsey Grammer, Bernadette Peters, Kirsten Dunst</t>
        </is>
      </c>
      <c r="P531" s="30" t="inlineStr">
        <is>
          <t>Don Bluth, Gary Goldman</t>
        </is>
      </c>
      <c r="Q531" s="25" t="inlineStr">
        <is>
          <t>[{"Source": "Internet Movie Database", "Value": "7.1/10"}, {"Source": "Rotten Tomatoes", "Value": "83%"}, {"Source": "Metacritic", "Value": "61/100"}]</t>
        </is>
      </c>
      <c r="R531" s="74" t="inlineStr">
        <is>
          <t>139,804,348</t>
        </is>
      </c>
      <c r="S531" s="46" t="inlineStr">
        <is>
          <t>G</t>
        </is>
      </c>
      <c r="T531" s="31" t="inlineStr">
        <is>
          <t>94</t>
        </is>
      </c>
      <c r="U531" s="53" t="inlineStr">
        <is>
          <t>{"link": "https://www.themoviedb.org/movie/9444-anastasia/watch?locale=CA",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31" s="75" t="inlineStr">
        <is>
          <t>53,000,000</t>
        </is>
      </c>
      <c r="W531" t="n">
        <v>9444</v>
      </c>
      <c r="X531" t="inlineStr">
        <is>
          <t>[10865, 10009, 8916, 10501, 11970, 10530, 82702, 18937, 12092, 13448, 2300, 950, 228161, 270946, 9732, 13929, 10674, 13313, 38303, 15739]</t>
        </is>
      </c>
      <c r="Y531" t="inlineStr">
        <is>
          <t>83%</t>
        </is>
      </c>
      <c r="Z531" t="inlineStr">
        <is>
          <t>7.1/10</t>
        </is>
      </c>
      <c r="AA531" t="inlineStr">
        <is>
          <t>61/100</t>
        </is>
      </c>
      <c r="AB531" t="inlineStr">
        <is>
          <t>https://www.youtube.com/embed/1vC1Ju__0R8</t>
        </is>
      </c>
      <c r="AC531" s="96" t="n">
        <v>1731215633548</v>
      </c>
    </row>
    <row r="532" hidden="1">
      <c r="A532" s="87" t="inlineStr">
        <is>
          <t>Superman</t>
        </is>
      </c>
      <c r="B532" s="77" t="n">
        <v>75</v>
      </c>
      <c r="C532" s="19" t="inlineStr">
        <is>
          <t>DC</t>
        </is>
      </c>
      <c r="D532" s="20" t="inlineStr">
        <is>
          <t>Superman</t>
        </is>
      </c>
      <c r="E532" s="21" t="inlineStr">
        <is>
          <t>Comic Book</t>
        </is>
      </c>
      <c r="I532" s="73" t="inlineStr">
        <is>
          <t>Warner Bros.</t>
        </is>
      </c>
      <c r="J532" s="62" t="n">
        <v>1978</v>
      </c>
      <c r="K532">
        <f>ROW(K532)-1</f>
        <v/>
      </c>
      <c r="M532" s="65" t="inlineStr">
        <is>
          <t>Mild-mannered Clark Kent works as a reporter at the Daily Planet alongside his crush, Lois Lane. Clark must summon his superhero alter-ego when the nefarious Lex Luthor launches a plan to take over the world.</t>
        </is>
      </c>
      <c r="N532" s="40" t="inlineStr">
        <is>
          <t>https://image.tmdb.org/t/p/w500/d7px1FQxW4tngdACVRsCSaZq0Xl.jpg</t>
        </is>
      </c>
      <c r="O532" s="27" t="inlineStr">
        <is>
          <t>Christopher Reeve, Marlon Brando, Gene Hackman, Ned Beatty, Jackie Cooper, Glenn Ford, Margot Kidder, Jack O'Halloran</t>
        </is>
      </c>
      <c r="P532" s="30" t="inlineStr">
        <is>
          <t>Richard Donner</t>
        </is>
      </c>
      <c r="Q532" s="25" t="inlineStr">
        <is>
          <t>[{"Source": "Internet Movie Database", "Value": "7.4/10"}, {"Source": "Rotten Tomatoes", "Value": "93%"}, {"Source": "Metacritic", "Value": "82/100"}]</t>
        </is>
      </c>
      <c r="R532" s="74" t="inlineStr">
        <is>
          <t>300,500,000</t>
        </is>
      </c>
      <c r="S532" s="46" t="inlineStr">
        <is>
          <t>PG</t>
        </is>
      </c>
      <c r="T532" s="31" t="inlineStr">
        <is>
          <t>143</t>
        </is>
      </c>
      <c r="U532" s="53"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32" s="75" t="inlineStr">
        <is>
          <t>55,000,000</t>
        </is>
      </c>
      <c r="W532" t="n">
        <v>1924</v>
      </c>
      <c r="X532" t="inlineStr">
        <is>
          <t>[8536, 1452, 9531, 624479, 11411, 1643, 10518, 558077, 138720, 167595, 8363, 691, 579, 44982, 13640, 11449, 840, 28, 8469, 948]</t>
        </is>
      </c>
      <c r="Y532" t="inlineStr">
        <is>
          <t>93%</t>
        </is>
      </c>
      <c r="Z532" t="inlineStr">
        <is>
          <t>7.4/10</t>
        </is>
      </c>
      <c r="AA532" t="inlineStr">
        <is>
          <t>82/100</t>
        </is>
      </c>
      <c r="AB532" t="inlineStr">
        <is>
          <t>https://www.youtube.com/embed/xXyuUbtpmxE</t>
        </is>
      </c>
      <c r="AC532" s="96" t="n">
        <v>1731215633548</v>
      </c>
    </row>
    <row r="533" hidden="1">
      <c r="A533" s="87" t="inlineStr">
        <is>
          <t>The Mummy</t>
        </is>
      </c>
      <c r="B533" s="77" t="n">
        <v>75</v>
      </c>
      <c r="C533" s="19" t="inlineStr">
        <is>
          <t>Dark Universe</t>
        </is>
      </c>
      <c r="D533" s="20" t="inlineStr">
        <is>
          <t>Mummy</t>
        </is>
      </c>
      <c r="E533" s="21" t="inlineStr">
        <is>
          <t>Adventure</t>
        </is>
      </c>
      <c r="F533" s="22" t="inlineStr">
        <is>
          <t>Action</t>
        </is>
      </c>
      <c r="I533" s="73" t="inlineStr">
        <is>
          <t>Universal Pictures</t>
        </is>
      </c>
      <c r="J533" s="62" t="n">
        <v>1999</v>
      </c>
      <c r="K533">
        <f>ROW(K533)-1</f>
        <v/>
      </c>
      <c r="M533"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33" t="inlineStr">
        <is>
          <t>https://image.tmdb.org/t/p/w500/yhIsVvcUm7QxzLfT6HW2wLf5ajY.jpg</t>
        </is>
      </c>
      <c r="O533" t="inlineStr">
        <is>
          <t>Brendan Fraser, Rachel Weisz, John Hannah, Arnold Vosloo, Patricia Velásquez, Kevin J. O'Connor, Jonathan Hyde, Oded Fehr</t>
        </is>
      </c>
      <c r="P533" t="inlineStr">
        <is>
          <t>Stephen Sommers</t>
        </is>
      </c>
      <c r="Q533" s="36" t="inlineStr">
        <is>
          <t>[{"Source": "Internet Movie Database", "Value": "7.1/10"}, {"Source": "Rotten Tomatoes", "Value": "62%"}, {"Source": "Metacritic", "Value": "48/100"}]</t>
        </is>
      </c>
      <c r="R533" s="78" t="inlineStr">
        <is>
          <t>415,885,488</t>
        </is>
      </c>
      <c r="S533" t="inlineStr">
        <is>
          <t>PG-13</t>
        </is>
      </c>
      <c r="T533" t="inlineStr">
        <is>
          <t>124</t>
        </is>
      </c>
      <c r="U533" t="inlineStr">
        <is>
          <t>{"link": "https://www.themoviedb.org/movie/564-the-mummy/watch?locale=CA",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78" t="inlineStr">
        <is>
          <t>80,000,000</t>
        </is>
      </c>
      <c r="W533" t="n">
        <v>564</v>
      </c>
      <c r="X533" t="inlineStr">
        <is>
          <t>[1734, 1735, 9738, 282035, 9334, 12437, 10193, 10603, 605, 657, 607, 22970, 268690, 603, 88751, 37135, 772, 1995, 95, 9822]</t>
        </is>
      </c>
      <c r="Y533" t="inlineStr">
        <is>
          <t>62%</t>
        </is>
      </c>
      <c r="Z533" t="inlineStr">
        <is>
          <t>7.1/10</t>
        </is>
      </c>
      <c r="AA533" t="inlineStr">
        <is>
          <t>48/100</t>
        </is>
      </c>
      <c r="AB533" t="inlineStr">
        <is>
          <t>https://www.youtube.com/embed/OGOBz4t7OXs</t>
        </is>
      </c>
      <c r="AC533" s="96" t="n">
        <v>1731215633548</v>
      </c>
    </row>
    <row r="534" hidden="1">
      <c r="A534" s="87" t="inlineStr">
        <is>
          <t>Mission: Impossible</t>
        </is>
      </c>
      <c r="B534" s="77" t="n">
        <v>75</v>
      </c>
      <c r="C534" s="19" t="inlineStr">
        <is>
          <t>Mission: Impossible</t>
        </is>
      </c>
      <c r="E534" s="21" t="inlineStr">
        <is>
          <t>Action</t>
        </is>
      </c>
      <c r="F534" s="22" t="inlineStr">
        <is>
          <t>Spy</t>
        </is>
      </c>
      <c r="I534" s="73" t="inlineStr">
        <is>
          <t>Paramount Pictures</t>
        </is>
      </c>
      <c r="J534" s="62" t="n">
        <v>1996</v>
      </c>
      <c r="K534">
        <f>ROW(K534)-1</f>
        <v/>
      </c>
      <c r="L534" s="68" t="inlineStr">
        <is>
          <t>A fun action movie with good performances and twists. The story can be quite convoluted and confusing, which takes away from the enjoyment at points. Overall, a good first entry in what would become one of the best franchises in the world.</t>
        </is>
      </c>
      <c r="M534"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34" s="40" t="inlineStr">
        <is>
          <t>https://image.tmdb.org/t/p/w500/l5uxY5m5OInWpcExIpKG6AR3rgL.jpg</t>
        </is>
      </c>
      <c r="O534" s="27" t="inlineStr">
        <is>
          <t>Tom Cruise, Jon Voight, Emmanuelle Béart, Henry Czerny, Jean Reno, Ving Rhames, Kristin Scott Thomas, Vanessa Redgrave</t>
        </is>
      </c>
      <c r="P534" s="30" t="inlineStr">
        <is>
          <t>Brian De Palma</t>
        </is>
      </c>
      <c r="Q534" s="25" t="inlineStr">
        <is>
          <t>[{"Source": "Internet Movie Database", "Value": "7.2/10"}, {"Source": "Rotten Tomatoes", "Value": "65%"}, {"Source": "Metacritic", "Value": "59/100"}]</t>
        </is>
      </c>
      <c r="R534" s="74" t="inlineStr">
        <is>
          <t>457,696,391</t>
        </is>
      </c>
      <c r="S534" s="46" t="inlineStr">
        <is>
          <t>PG-13</t>
        </is>
      </c>
      <c r="T534" s="31" t="inlineStr">
        <is>
          <t>110</t>
        </is>
      </c>
      <c r="U534"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75" t="inlineStr">
        <is>
          <t>80,000,000</t>
        </is>
      </c>
      <c r="W534" t="n">
        <v>954</v>
      </c>
      <c r="X534" t="inlineStr">
        <is>
          <t>[955, 956, 56292, 1858, 177677, 353081, 9390, 161, 180, 6637, 87, 74, 744, 72105, 710, 1927, 331, 1734, 117, 87826]</t>
        </is>
      </c>
      <c r="Y534" t="inlineStr">
        <is>
          <t>65%</t>
        </is>
      </c>
      <c r="Z534" t="inlineStr">
        <is>
          <t>7.2/10</t>
        </is>
      </c>
      <c r="AA534" t="inlineStr">
        <is>
          <t>59/100</t>
        </is>
      </c>
      <c r="AB534" t="inlineStr">
        <is>
          <t>https://www.youtube.com/embed/vadCbBuUM0E</t>
        </is>
      </c>
      <c r="AC534" s="96" t="n">
        <v>1731215633548</v>
      </c>
    </row>
    <row r="535" hidden="1">
      <c r="A535" s="87" t="inlineStr">
        <is>
          <t>House Party</t>
        </is>
      </c>
      <c r="B535" s="77" t="n">
        <v>75</v>
      </c>
      <c r="C535" s="19" t="inlineStr">
        <is>
          <t>House Party</t>
        </is>
      </c>
      <c r="E535" s="21" t="inlineStr">
        <is>
          <t>RomCom</t>
        </is>
      </c>
      <c r="I535" s="73" t="inlineStr">
        <is>
          <t>New Line Cinema</t>
        </is>
      </c>
      <c r="J535" s="62" t="n">
        <v>1990</v>
      </c>
      <c r="K535">
        <f>ROW(K535)-1</f>
        <v/>
      </c>
      <c r="L535" s="68" t="inlineStr">
        <is>
          <t>It's well written, with good jokes and character relationships. Very fun movie, good music.</t>
        </is>
      </c>
      <c r="M535"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35" t="inlineStr">
        <is>
          <t>https://image.tmdb.org/t/p/w500/gzrhKFlfzBUBCkXz272B4ZiGc9l.jpg</t>
        </is>
      </c>
      <c r="O535" t="inlineStr">
        <is>
          <t>Christopher Reid, Christopher Martin, Martin Lawrence, Tisha Campbell-Martin, A.J. Johnson, Robin Harris, Paul Anthony, Kelly Jo Minter</t>
        </is>
      </c>
      <c r="P535" t="inlineStr">
        <is>
          <t>Reginald Hudlin</t>
        </is>
      </c>
      <c r="Q535" s="36" t="inlineStr">
        <is>
          <t>[{"Source": "Internet Movie Database", "Value": "6.5/10"}, {"Source": "Rotten Tomatoes", "Value": "94%"}, {"Source": "Metacritic", "Value": "76/100"}]</t>
        </is>
      </c>
      <c r="R535" s="78" t="inlineStr">
        <is>
          <t>26,385,628</t>
        </is>
      </c>
      <c r="S535" t="inlineStr">
        <is>
          <t>R</t>
        </is>
      </c>
      <c r="T535" t="inlineStr">
        <is>
          <t>105</t>
        </is>
      </c>
      <c r="U535"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35" s="78" t="inlineStr">
        <is>
          <t>2,500,000</t>
        </is>
      </c>
      <c r="W535" t="n">
        <v>16094</v>
      </c>
      <c r="X535" t="inlineStr">
        <is>
          <t>[39875, 17993, 16096, 391975, 330115, 14469, 28859, 377096, 29649, 25111, 11692, 9586, 19384, 9490, 16136, 11856, 445954, 339419, 9604, 10158]</t>
        </is>
      </c>
      <c r="Y535" t="inlineStr">
        <is>
          <t>94%</t>
        </is>
      </c>
      <c r="Z535" t="inlineStr">
        <is>
          <t>6.5/10</t>
        </is>
      </c>
      <c r="AA535" t="inlineStr">
        <is>
          <t>76/100</t>
        </is>
      </c>
      <c r="AB535" t="inlineStr">
        <is>
          <t>https://www.youtube.com/embed/X4Cgazhox24</t>
        </is>
      </c>
      <c r="AC535" s="96" t="n">
        <v>1731215633548</v>
      </c>
    </row>
    <row r="536" hidden="1">
      <c r="A536" s="87" t="inlineStr">
        <is>
          <t>M3GAN</t>
        </is>
      </c>
      <c r="B536" s="77" t="n">
        <v>75</v>
      </c>
      <c r="E536" s="21" t="inlineStr">
        <is>
          <t>Horror</t>
        </is>
      </c>
      <c r="F536" s="22" t="inlineStr">
        <is>
          <t>Sci-Fi</t>
        </is>
      </c>
      <c r="I536" s="73" t="inlineStr">
        <is>
          <t>Universal Pictures</t>
        </is>
      </c>
      <c r="J536" s="62" t="n">
        <v>2023</v>
      </c>
      <c r="K536">
        <f>ROW(K536)-1</f>
        <v/>
      </c>
      <c r="L536"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36"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36" t="inlineStr">
        <is>
          <t>https://image.tmdb.org/t/p/w500/d9nBoowhjiiYc4FBNtQkPY7c11H.jpg</t>
        </is>
      </c>
      <c r="O536" t="inlineStr">
        <is>
          <t>Allison Williams, Violet McGraw, Ronny Chieng, Amie Donald, Jenna Davis, Brian Jordan Alvarez, Jen Van Epps, Stephane Garneau-Monten</t>
        </is>
      </c>
      <c r="P536" t="inlineStr">
        <is>
          <t>Gerard Johnstone</t>
        </is>
      </c>
      <c r="Q536" s="36" t="inlineStr">
        <is>
          <t>[{"Source": "Internet Movie Database", "Value": "6.3/10"}, {"Source": "Rotten Tomatoes", "Value": "93%"}, {"Source": "Metacritic", "Value": "72/100"}]</t>
        </is>
      </c>
      <c r="R536" s="78" t="inlineStr">
        <is>
          <t>181,796,517</t>
        </is>
      </c>
      <c r="S536" t="inlineStr">
        <is>
          <t>PG-13</t>
        </is>
      </c>
      <c r="T536" t="inlineStr">
        <is>
          <t>102</t>
        </is>
      </c>
      <c r="U536" t="inlineStr">
        <is>
          <t>{"link": "https://www.themoviedb.org/movie/536554-m3gan/watch?locale=CA",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s="78" t="inlineStr">
        <is>
          <t>12,000,000</t>
        </is>
      </c>
      <c r="W536" t="n">
        <v>536554</v>
      </c>
      <c r="X536" t="inlineStr">
        <is>
          <t>[267805, 843794, 315162, 653851, 631842, 846433, 76600, 505642, 676547, 899112, 842544, 1035806, 646389, 579974, 758009, 615777, 785084, 667216, 937278, 829410]</t>
        </is>
      </c>
      <c r="Y536" t="inlineStr">
        <is>
          <t>93%</t>
        </is>
      </c>
      <c r="Z536" t="inlineStr">
        <is>
          <t>6.3/10</t>
        </is>
      </c>
      <c r="AA536" t="inlineStr">
        <is>
          <t>72/100</t>
        </is>
      </c>
      <c r="AB536" t="inlineStr">
        <is>
          <t>https://www.youtube.com/embed/9zvgGSTZlOY</t>
        </is>
      </c>
      <c r="AC536" s="96" t="n">
        <v>1731215633548</v>
      </c>
    </row>
    <row r="537" hidden="1">
      <c r="A537" s="87" t="inlineStr">
        <is>
          <t>How the Grinch Stole Christmas</t>
        </is>
      </c>
      <c r="B537" s="77" t="n">
        <v>75</v>
      </c>
      <c r="C537" s="19" t="inlineStr">
        <is>
          <t>Dr. Seuss</t>
        </is>
      </c>
      <c r="D537" s="20" t="inlineStr">
        <is>
          <t>The Grinch</t>
        </is>
      </c>
      <c r="E537" s="21" t="inlineStr">
        <is>
          <t>Animated</t>
        </is>
      </c>
      <c r="G537" s="1" t="inlineStr">
        <is>
          <t>Christmas</t>
        </is>
      </c>
      <c r="I537" s="73" t="inlineStr">
        <is>
          <t>Amazon MGM Studios</t>
        </is>
      </c>
      <c r="J537" s="62" t="n">
        <v>1966</v>
      </c>
      <c r="K537">
        <f>ROW(K537)-1</f>
        <v/>
      </c>
      <c r="L537" s="68" t="inlineStr">
        <is>
          <t xml:space="preserve">Classic christmas movie. The best adaptation of the Grinch story (and also the shortest, which doesn't hurt). A perfect adaptation of Dr. Seuss' original work to the screen, but with vibrant color. </t>
        </is>
      </c>
      <c r="M537"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37" s="42" t="inlineStr">
        <is>
          <t>https://image.tmdb.org/t/p/w500/7ir0iRuPK9OEuH569cp0nF5CJce.jpg</t>
        </is>
      </c>
      <c r="O537" s="34" t="inlineStr">
        <is>
          <t>Boris Karloff, June Foray, Thurl Ravenscroft, Dal McKennon</t>
        </is>
      </c>
      <c r="P537" s="35" t="inlineStr">
        <is>
          <t>Chuck Jones, Ben Washam</t>
        </is>
      </c>
      <c r="Q537" s="36" t="inlineStr">
        <is>
          <t>[{"Source": "Internet Movie Database", "Value": "8.3/10"}]</t>
        </is>
      </c>
      <c r="R537" s="43" t="inlineStr">
        <is>
          <t>0</t>
        </is>
      </c>
      <c r="S537" s="47" t="inlineStr">
        <is>
          <t>Not Rated</t>
        </is>
      </c>
      <c r="T537" s="50" t="inlineStr">
        <is>
          <t>26</t>
        </is>
      </c>
      <c r="U537" s="54"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537" s="80" t="inlineStr">
        <is>
          <t>315,000</t>
        </is>
      </c>
      <c r="W537" t="n">
        <v>13377</v>
      </c>
      <c r="X537" t="inlineStr">
        <is>
          <t>[13675, 13353, 13382, 13479, 59593, 30346, 26319, 26542, 110112, 319318, 14154, 13343, 29106, 95383, 26547, 778190, 72711, 228242, 34309, 52844]</t>
        </is>
      </c>
      <c r="Y537" t="inlineStr">
        <is>
          <t>N/A</t>
        </is>
      </c>
      <c r="Z537" t="inlineStr">
        <is>
          <t>8.3/10</t>
        </is>
      </c>
      <c r="AA537" t="inlineStr">
        <is>
          <t>N/A</t>
        </is>
      </c>
      <c r="AB537" t="inlineStr">
        <is>
          <t>https://www.youtube.com/embed/8J1AXS8C20M</t>
        </is>
      </c>
      <c r="AC537" s="96" t="n">
        <v>1731215633548</v>
      </c>
    </row>
    <row r="538" hidden="1">
      <c r="A538" s="87" t="inlineStr">
        <is>
          <t>Hall Pass</t>
        </is>
      </c>
      <c r="B538" s="77" t="n">
        <v>75</v>
      </c>
      <c r="E538" s="21" t="inlineStr">
        <is>
          <t>Comedy</t>
        </is>
      </c>
      <c r="I538" s="73" t="inlineStr">
        <is>
          <t>Warner Bros.</t>
        </is>
      </c>
      <c r="J538" s="62" t="n">
        <v>2011</v>
      </c>
      <c r="K538">
        <f>ROW(K538)-1</f>
        <v/>
      </c>
      <c r="M538"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38" s="40" t="inlineStr">
        <is>
          <t>https://image.tmdb.org/t/p/w500/HqwUkeLOm6PUvcMntKvN0iSNR.jpg</t>
        </is>
      </c>
      <c r="O538" s="27" t="inlineStr">
        <is>
          <t>Owen Wilson, Jason Sudeikis, Jenna Fischer, Richard Jenkins, Alexandra Daddario, Christina Applegate, Stephen Merchant, Nicky Whelan</t>
        </is>
      </c>
      <c r="P538" s="30" t="inlineStr">
        <is>
          <t>Bobby Farrelly, Peter Farrelly</t>
        </is>
      </c>
      <c r="Q538" s="25" t="inlineStr">
        <is>
          <t>[{"Source": "Internet Movie Database", "Value": "5.9/10"}, {"Source": "Rotten Tomatoes", "Value": "33%"}, {"Source": "Metacritic", "Value": "45/100"}]</t>
        </is>
      </c>
      <c r="R538" s="74" t="inlineStr">
        <is>
          <t>83,200,000</t>
        </is>
      </c>
      <c r="S538" s="46" t="inlineStr">
        <is>
          <t>R</t>
        </is>
      </c>
      <c r="T538" s="31" t="inlineStr">
        <is>
          <t>105</t>
        </is>
      </c>
      <c r="U538" s="53"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75" t="inlineStr">
        <is>
          <t>36,000,000</t>
        </is>
      </c>
      <c r="W538" t="n">
        <v>48988</v>
      </c>
      <c r="X538" t="inlineStr">
        <is>
          <t>[977, 8960, 126277, 50725, 89455, 354285, 390059, 54557, 35837, 14434, 14923, 471608, 513377, 39253, 45759, 163710, 445948, 13856, 216374, 525107]</t>
        </is>
      </c>
      <c r="Y538" t="inlineStr">
        <is>
          <t>33%</t>
        </is>
      </c>
      <c r="Z538" t="inlineStr">
        <is>
          <t>5.9/10</t>
        </is>
      </c>
      <c r="AA538" t="inlineStr">
        <is>
          <t>45/100</t>
        </is>
      </c>
      <c r="AB538" t="inlineStr">
        <is>
          <t>https://www.youtube.com/embed/1JMCvX6qXuo</t>
        </is>
      </c>
      <c r="AC538" s="96" t="n">
        <v>1731215633548</v>
      </c>
    </row>
    <row r="539" hidden="1">
      <c r="A539" s="87" t="inlineStr">
        <is>
          <t>Beerfest</t>
        </is>
      </c>
      <c r="B539" s="77" t="n">
        <v>75</v>
      </c>
      <c r="C539" s="19" t="inlineStr">
        <is>
          <t>Broken Lizard</t>
        </is>
      </c>
      <c r="E539" s="21" t="inlineStr">
        <is>
          <t>Comedy</t>
        </is>
      </c>
      <c r="I539" s="73" t="inlineStr">
        <is>
          <t>Warner Bros.</t>
        </is>
      </c>
      <c r="J539" s="62" t="n">
        <v>2006</v>
      </c>
      <c r="K539">
        <f>ROW(K539)-1</f>
        <v/>
      </c>
      <c r="M539"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39" s="40" t="inlineStr">
        <is>
          <t>https://image.tmdb.org/t/p/w500/5srGbSv3zhEUjXFOZR9qHkgJO6l.jpg</t>
        </is>
      </c>
      <c r="O539" s="27" t="inlineStr">
        <is>
          <t>Erik Stolhanske, Jay Chandrasekhar, Steve Lemme, Paul Soter, M.C. Gainey, Cloris Leachman, Jürgen Prochnow, Will Forte</t>
        </is>
      </c>
      <c r="P539" s="30" t="inlineStr">
        <is>
          <t>Jay Chandrasekhar</t>
        </is>
      </c>
      <c r="Q539" s="25" t="inlineStr">
        <is>
          <t>[{"Source": "Internet Movie Database", "Value": "6.2/10"}, {"Source": "Rotten Tomatoes", "Value": "41%"}, {"Source": "Metacritic", "Value": "46/100"}]</t>
        </is>
      </c>
      <c r="R539" s="74" t="inlineStr">
        <is>
          <t>19,179,969</t>
        </is>
      </c>
      <c r="S539" s="46" t="inlineStr">
        <is>
          <t>R</t>
        </is>
      </c>
      <c r="T539" s="31" t="inlineStr">
        <is>
          <t>110</t>
        </is>
      </c>
      <c r="U539"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9" s="75" t="inlineStr">
        <is>
          <t>17,500,000</t>
        </is>
      </c>
      <c r="W539" t="n">
        <v>9988</v>
      </c>
      <c r="X539" t="inlineStr">
        <is>
          <t>[89481, 490453, 635654, 39939, 12484, 568776, 19507, 9967, 16710, 11217, 78080, 408159, 11484, 4597, 14013, 19124, 9785, 9900, 75198, 12309]</t>
        </is>
      </c>
      <c r="Y539" t="inlineStr">
        <is>
          <t>41%</t>
        </is>
      </c>
      <c r="Z539" t="inlineStr">
        <is>
          <t>6.2/10</t>
        </is>
      </c>
      <c r="AA539" t="inlineStr">
        <is>
          <t>46/100</t>
        </is>
      </c>
      <c r="AB539" t="inlineStr">
        <is>
          <t>https://www.youtube.com/embed/4ZBJxhjqUgs</t>
        </is>
      </c>
      <c r="AC539" s="96" t="n">
        <v>1731215633548</v>
      </c>
    </row>
    <row r="540" hidden="1">
      <c r="A540" s="87" t="inlineStr">
        <is>
          <t>Saw</t>
        </is>
      </c>
      <c r="B540" s="77" t="n">
        <v>75</v>
      </c>
      <c r="C540" s="19" t="inlineStr">
        <is>
          <t>Saw</t>
        </is>
      </c>
      <c r="E540" s="21" t="inlineStr">
        <is>
          <t>Horror</t>
        </is>
      </c>
      <c r="I540" s="73" t="inlineStr">
        <is>
          <t>Lionsgate</t>
        </is>
      </c>
      <c r="J540" s="62" t="n">
        <v>2004</v>
      </c>
      <c r="K540">
        <f>ROW(K540)-1</f>
        <v/>
      </c>
      <c r="L540"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40"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40" s="40" t="inlineStr">
        <is>
          <t>https://image.tmdb.org/t/p/w500/tVOTLnDjhx9qul49urYUjYbMjoX.jpg</t>
        </is>
      </c>
      <c r="O540" s="27" t="inlineStr">
        <is>
          <t>Cary Elwes, Leigh Whannell, Danny Glover, Monica Potter, Ken Leung, Makenzie Vega, Michael Emerson, Shawnee Smith</t>
        </is>
      </c>
      <c r="P540" s="30" t="inlineStr">
        <is>
          <t>James Wan</t>
        </is>
      </c>
      <c r="Q540" s="25" t="inlineStr">
        <is>
          <t>[{"Source": "Internet Movie Database", "Value": "7.6/10"}, {"Source": "Rotten Tomatoes", "Value": "50%"}, {"Source": "Metacritic", "Value": "46/100"}]</t>
        </is>
      </c>
      <c r="R540" s="74" t="inlineStr">
        <is>
          <t>103,911,669</t>
        </is>
      </c>
      <c r="S540" s="46" t="inlineStr">
        <is>
          <t>R</t>
        </is>
      </c>
      <c r="T540" s="31" t="inlineStr">
        <is>
          <t>103</t>
        </is>
      </c>
      <c r="U540" s="53"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s="75" t="inlineStr">
        <is>
          <t>1,200,000</t>
        </is>
      </c>
      <c r="W540" t="n">
        <v>176</v>
      </c>
      <c r="X540" t="inlineStr">
        <is>
          <t>[215, 214, 41439, 663, 246355, 22804, 298250, 11917, 1954, 4232, 565, 9532, 30497, 14001, 158015, 9373, 8914, 670, 605, 168891]</t>
        </is>
      </c>
      <c r="Y540" t="inlineStr">
        <is>
          <t>50%</t>
        </is>
      </c>
      <c r="Z540" t="inlineStr">
        <is>
          <t>7.6/10</t>
        </is>
      </c>
      <c r="AA540" t="inlineStr">
        <is>
          <t>46/100</t>
        </is>
      </c>
      <c r="AB540" t="inlineStr">
        <is>
          <t>https://www.youtube.com/embed/0bHDblokwv0</t>
        </is>
      </c>
      <c r="AC540" s="96" t="n">
        <v>1731215633548</v>
      </c>
    </row>
    <row r="541" hidden="1">
      <c r="A541" s="87" t="inlineStr">
        <is>
          <t>Totally Killer</t>
        </is>
      </c>
      <c r="B541" s="77" t="n">
        <v>75</v>
      </c>
      <c r="E541" s="21" t="inlineStr">
        <is>
          <t>Sci-Fi</t>
        </is>
      </c>
      <c r="F541" s="22" t="inlineStr">
        <is>
          <t>Slasher</t>
        </is>
      </c>
      <c r="G541" s="1" t="inlineStr">
        <is>
          <t>Halloween</t>
        </is>
      </c>
      <c r="H541" s="2" t="inlineStr">
        <is>
          <t>Amazon Prime</t>
        </is>
      </c>
      <c r="I541" s="73" t="inlineStr">
        <is>
          <t>Amazon MGM Studios</t>
        </is>
      </c>
      <c r="J541" s="62" t="n">
        <v>2023</v>
      </c>
      <c r="K541">
        <f>ROW(K541)-1</f>
        <v/>
      </c>
      <c r="L541"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41" s="65" t="inlineStr">
        <is>
          <t>When the infamous "Sweet Sixteen Killer" returns 35 years after his first murder spree to claim another victim, 17-year-old Jamie accidentally travels back in time to 1987, determined to stop the killer before he can start.</t>
        </is>
      </c>
      <c r="N541" s="40" t="inlineStr">
        <is>
          <t>https://image.tmdb.org/t/p/w500/52YBwGJ3cJs54fpBzwnT1lnqgTo.jpg</t>
        </is>
      </c>
      <c r="O541" s="27" t="inlineStr">
        <is>
          <t>Kiernan Shipka, Olivia Holt, Julie Bowen, Charlie Gillespie, Lochlyn Munro, Troy Leigh-Anne Johnson, Kimberly Huie, Kelcey Mawema</t>
        </is>
      </c>
      <c r="P541" s="30" t="inlineStr">
        <is>
          <t>Nahnatchka Khan</t>
        </is>
      </c>
      <c r="Q541" s="25" t="inlineStr">
        <is>
          <t>[{"Source": "Internet Movie Database", "Value": "6.5/10"}, {"Source": "Rotten Tomatoes", "Value": "87%"}]</t>
        </is>
      </c>
      <c r="R541" s="32" t="inlineStr">
        <is>
          <t>0</t>
        </is>
      </c>
      <c r="S541" s="46" t="inlineStr">
        <is>
          <t>R</t>
        </is>
      </c>
      <c r="T541" s="31" t="inlineStr">
        <is>
          <t>105</t>
        </is>
      </c>
      <c r="U541"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is>
      </c>
      <c r="V541" s="56" t="inlineStr">
        <is>
          <t>0</t>
        </is>
      </c>
      <c r="W541" t="n">
        <v>974931</v>
      </c>
      <c r="X541" t="inlineStr">
        <is>
          <t>[675531, 1024127, 961268, 912916, 763165, 812320, 752721, 1094403, 641668, 573042, 80009, 983526, 22007, 46127, 672521, 881500, 13778, 398798, 843621, 734622]</t>
        </is>
      </c>
      <c r="Y541" t="inlineStr">
        <is>
          <t>87%</t>
        </is>
      </c>
      <c r="Z541" t="inlineStr">
        <is>
          <t>6.5/10</t>
        </is>
      </c>
      <c r="AA541" t="inlineStr">
        <is>
          <t>N/A</t>
        </is>
      </c>
      <c r="AB541" t="inlineStr">
        <is>
          <t>https://www.youtube.com/embed/5vYipYSDhtQ</t>
        </is>
      </c>
      <c r="AC541" s="96" t="n">
        <v>1731215633548</v>
      </c>
    </row>
    <row r="542" hidden="1">
      <c r="A542" s="87" t="inlineStr">
        <is>
          <t>The Beekeeper</t>
        </is>
      </c>
      <c r="B542" s="77" t="n">
        <v>75</v>
      </c>
      <c r="E542" s="21" t="inlineStr">
        <is>
          <t>Action</t>
        </is>
      </c>
      <c r="I542" s="73" t="inlineStr">
        <is>
          <t>Amazon MGM Studios</t>
        </is>
      </c>
      <c r="J542" s="62" t="n">
        <v>2024</v>
      </c>
      <c r="K542">
        <f>ROW(K542)-1</f>
        <v/>
      </c>
      <c r="L542" s="6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42" t="inlineStr">
        <is>
          <t>One man's campaign for vengeance takes on national stakes after he is revealed to be a former operative of a powerful and clandestine organization known as Beekeepers.</t>
        </is>
      </c>
      <c r="N542" t="inlineStr">
        <is>
          <t>https://image.tmdb.org/t/p/w500/A7EByudX0eOzlkQ2FIbogzyazm2.jpg</t>
        </is>
      </c>
      <c r="O542" t="inlineStr">
        <is>
          <t>Jason Statham, Emmy Raver-Lampman, Bobby Naderi, Josh Hutcherson, Jeremy Irons, Taylor James, Phylicia Rashād, Jemma Redgrave</t>
        </is>
      </c>
      <c r="P542" t="inlineStr">
        <is>
          <t>David Ayer</t>
        </is>
      </c>
      <c r="Q542" t="inlineStr">
        <is>
          <t>[{"Source": "Internet Movie Database", "Value": "6.3/10"}, {"Source": "Rotten Tomatoes", "Value": "71%"}]</t>
        </is>
      </c>
      <c r="R542" t="inlineStr">
        <is>
          <t>152,720,535</t>
        </is>
      </c>
      <c r="S542" t="inlineStr">
        <is>
          <t>R</t>
        </is>
      </c>
      <c r="T542" t="inlineStr">
        <is>
          <t>105</t>
        </is>
      </c>
      <c r="U542" t="inlineStr">
        <is>
          <t>{"link": "https://www.themoviedb.org/movie/866398-the-beekeeper/watch?locale=CA",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2" t="inlineStr">
        <is>
          <t>35,000,000</t>
        </is>
      </c>
      <c r="W542" t="n">
        <v>866398</v>
      </c>
      <c r="X542" t="inlineStr">
        <is>
          <t>[572802, 933131, 1212073, 848187, 787699, 955916, 848538, 359410, 969492, 1022796, 1072790, 940551, 1214314, 763215, 1029575, 634492, 1124127, 1013240, 790462, 927107]</t>
        </is>
      </c>
      <c r="Y542" t="inlineStr">
        <is>
          <t>71%</t>
        </is>
      </c>
      <c r="Z542" t="inlineStr">
        <is>
          <t>6.3/10</t>
        </is>
      </c>
      <c r="AA542" t="inlineStr">
        <is>
          <t>N/A</t>
        </is>
      </c>
      <c r="AB542" t="inlineStr">
        <is>
          <t>https://www.youtube.com/embed/CHKn-yDCE2w</t>
        </is>
      </c>
      <c r="AC542" s="96" t="n">
        <v>1732256445415</v>
      </c>
    </row>
    <row r="543" hidden="1">
      <c r="A543" s="87" t="inlineStr">
        <is>
          <t>Joker</t>
        </is>
      </c>
      <c r="B543" s="77" t="n">
        <v>75</v>
      </c>
      <c r="C543" s="19" t="inlineStr">
        <is>
          <t>DC</t>
        </is>
      </c>
      <c r="D543" s="20" t="inlineStr">
        <is>
          <t>Non-DCEU</t>
        </is>
      </c>
      <c r="E543" s="21" t="inlineStr">
        <is>
          <t>Comic Book</t>
        </is>
      </c>
      <c r="I543" s="73" t="inlineStr">
        <is>
          <t>Warner Bros.</t>
        </is>
      </c>
      <c r="J543" s="62" t="n">
        <v>2019</v>
      </c>
      <c r="K543">
        <f>ROW(K543)-1</f>
        <v/>
      </c>
      <c r="M543" s="65" t="inlineStr">
        <is>
          <t>During the 1980s, a failed stand-up comedian is driven insane and turns to a life of crime and chaos in Gotham City while becoming an infamous psychopathic crime figure.</t>
        </is>
      </c>
      <c r="N543" s="40" t="inlineStr">
        <is>
          <t>https://image.tmdb.org/t/p/w500/udDclJoHjfjb8Ekgsd4FDteOkCU.jpg</t>
        </is>
      </c>
      <c r="O543" s="27" t="inlineStr">
        <is>
          <t>Joaquin Phoenix, Robert De Niro, Zazie Beetz, Frances Conroy, Brett Cullen, Shea Whigham, Bill Camp, Glenn Fleshler</t>
        </is>
      </c>
      <c r="P543" s="30" t="inlineStr">
        <is>
          <t>Todd Phillips</t>
        </is>
      </c>
      <c r="Q543" s="25" t="inlineStr">
        <is>
          <t>[{"Source": "Internet Movie Database", "Value": "8.4/10"}, {"Source": "Rotten Tomatoes", "Value": "68%"}, {"Source": "Metacritic", "Value": "59/100"}]</t>
        </is>
      </c>
      <c r="R543" s="74" t="inlineStr">
        <is>
          <t>1,078,958,629</t>
        </is>
      </c>
      <c r="S543" s="46" t="inlineStr">
        <is>
          <t>R</t>
        </is>
      </c>
      <c r="T543" s="31" t="inlineStr">
        <is>
          <t>122</t>
        </is>
      </c>
      <c r="U543" s="53"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3" s="75" t="inlineStr">
        <is>
          <t>55,000,000</t>
        </is>
      </c>
      <c r="W543" t="n">
        <v>475557</v>
      </c>
      <c r="X543" t="inlineStr">
        <is>
          <t>[466272, 559969, 496243, 492188, 530915, 515001, 419704, 398978, 420809, 474350, 359724, 290859, 453405, 504608, 338967, 331482, 420818, 508965, 429617, 546554]</t>
        </is>
      </c>
      <c r="Y543" t="inlineStr">
        <is>
          <t>68%</t>
        </is>
      </c>
      <c r="Z543" t="inlineStr">
        <is>
          <t>8.4/10</t>
        </is>
      </c>
      <c r="AA543" t="inlineStr">
        <is>
          <t>59/100</t>
        </is>
      </c>
      <c r="AB543" t="inlineStr">
        <is>
          <t>https://www.youtube.com/embed/-RFFRxcoKfA</t>
        </is>
      </c>
      <c r="AC543" s="96" t="n">
        <v>1731215633548</v>
      </c>
    </row>
    <row r="544" hidden="1">
      <c r="A544" s="87" t="inlineStr">
        <is>
          <t>You've Got Mail</t>
        </is>
      </c>
      <c r="B544" s="77" t="n">
        <v>75</v>
      </c>
      <c r="E544" s="21" t="inlineStr">
        <is>
          <t>RomCom</t>
        </is>
      </c>
      <c r="I544" s="73" t="inlineStr">
        <is>
          <t>Warner Bros.</t>
        </is>
      </c>
      <c r="J544" s="62" t="n">
        <v>1998</v>
      </c>
      <c r="K544">
        <f>ROW(K544)-1</f>
        <v/>
      </c>
      <c r="L544" s="6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44" t="inlineStr">
        <is>
          <t>Book superstore magnate, Joe Fox and independent book shop owner, Kathleen Kelly fall in love in the anonymity of the Internet—both blissfully unaware that he's trying to put her out of business.</t>
        </is>
      </c>
      <c r="N544" t="inlineStr">
        <is>
          <t>https://image.tmdb.org/t/p/w500/e2uVtH6TpMfUl7WeOM70ezkcjsU.jpg</t>
        </is>
      </c>
      <c r="O544" t="inlineStr">
        <is>
          <t>Meg Ryan, Tom Hanks, Greg Kinnear, Heather Burns, Parker Posey, Dave Chappelle, Jean Stapleton, Steve Zahn</t>
        </is>
      </c>
      <c r="P544" t="inlineStr">
        <is>
          <t>Nora Ephron</t>
        </is>
      </c>
      <c r="Q544" t="inlineStr">
        <is>
          <t>[{"Source": "Internet Movie Database", "Value": "6.7/10"}, {"Source": "Rotten Tomatoes", "Value": "70%"}, {"Source": "Metacritic", "Value": "57/100"}]</t>
        </is>
      </c>
      <c r="R544" t="inlineStr">
        <is>
          <t>250,800,000</t>
        </is>
      </c>
      <c r="S544" t="inlineStr">
        <is>
          <t>PG</t>
        </is>
      </c>
      <c r="T544" t="inlineStr">
        <is>
          <t>119</t>
        </is>
      </c>
      <c r="U544"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t="inlineStr">
        <is>
          <t>65,000,000</t>
        </is>
      </c>
      <c r="W544" t="n">
        <v>9489</v>
      </c>
      <c r="X544" t="inlineStr">
        <is>
          <t>[8874, 858, 9591, 397, 639, 11232, 7300, 568, 2788, 795, 11967, 2280, 42269, 8346, 6538, 11441, 426166, 333354, 7515, 34769]</t>
        </is>
      </c>
      <c r="Y544" t="inlineStr">
        <is>
          <t>70%</t>
        </is>
      </c>
      <c r="Z544" t="inlineStr">
        <is>
          <t>6.7/10</t>
        </is>
      </c>
      <c r="AA544" t="inlineStr">
        <is>
          <t>57/100</t>
        </is>
      </c>
      <c r="AB544" t="inlineStr">
        <is>
          <t>https://www.youtube.com/embed/znESQTt3L80</t>
        </is>
      </c>
      <c r="AC544" s="96" t="n">
        <v>1732256445415</v>
      </c>
    </row>
    <row r="545" hidden="1">
      <c r="A545" s="87" t="inlineStr">
        <is>
          <t>Princess and the Frog</t>
        </is>
      </c>
      <c r="B545" s="77" t="n">
        <v>75</v>
      </c>
      <c r="C545" s="19" t="inlineStr">
        <is>
          <t>Disney Animation</t>
        </is>
      </c>
      <c r="E545" s="21" t="inlineStr">
        <is>
          <t>Animated</t>
        </is>
      </c>
      <c r="F545" s="22" t="inlineStr">
        <is>
          <t>Princess</t>
        </is>
      </c>
      <c r="I545" s="73" t="inlineStr">
        <is>
          <t>Disney</t>
        </is>
      </c>
      <c r="J545" s="62" t="n">
        <v>2009</v>
      </c>
      <c r="K545">
        <f>ROW(K545)-1</f>
        <v/>
      </c>
      <c r="M545" s="65" t="inlineStr">
        <is>
          <t>A waitress, desperate to fulfill her dreams as a restaurant owner, is set on a journey to turn a frog prince back into a human being, but she has to face the same problem after she kisses him.</t>
        </is>
      </c>
      <c r="N545" s="40" t="inlineStr">
        <is>
          <t>https://image.tmdb.org/t/p/w500/yprv5PbnEksoVj2v6XEnDBg9joR.jpg</t>
        </is>
      </c>
      <c r="O545" s="27" t="inlineStr">
        <is>
          <t>Anika Noni Rose, Bruno Campos, Keith David, Michael-Leon Wooley, Jennifer Cody, Jim Cummings, Peter Bartlett, Jenifer Lewis</t>
        </is>
      </c>
      <c r="P545" s="30" t="inlineStr">
        <is>
          <t>Ron Clements, John Musker</t>
        </is>
      </c>
      <c r="Q545" s="25" t="inlineStr">
        <is>
          <t>[{"Source": "Internet Movie Database", "Value": "7.2/10"}, {"Source": "Rotten Tomatoes", "Value": "85%"}, {"Source": "Metacritic", "Value": "73/100"}]</t>
        </is>
      </c>
      <c r="R545" s="74" t="inlineStr">
        <is>
          <t>270,997,378</t>
        </is>
      </c>
      <c r="S545" s="46" t="inlineStr">
        <is>
          <t>G</t>
        </is>
      </c>
      <c r="T545" s="31" t="inlineStr">
        <is>
          <t>98</t>
        </is>
      </c>
      <c r="U545"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5" s="75" t="inlineStr">
        <is>
          <t>105,000,000</t>
        </is>
      </c>
      <c r="W545" t="n">
        <v>10198</v>
      </c>
      <c r="X545" t="inlineStr">
        <is>
          <t>[26505, 16866, 38757, 11970, 10545, 10882, 17979, 10144, 11224, 10530, 15165, 9880, 10340, 18240, 23398, 9444, 22794, 408, 64690, 109445]</t>
        </is>
      </c>
      <c r="Y545" t="inlineStr">
        <is>
          <t>85%</t>
        </is>
      </c>
      <c r="Z545" t="inlineStr">
        <is>
          <t>7.2/10</t>
        </is>
      </c>
      <c r="AA545" t="inlineStr">
        <is>
          <t>73/100</t>
        </is>
      </c>
      <c r="AB545" t="inlineStr">
        <is>
          <t>https://www.youtube.com/embed/uQBy6jqbmlU</t>
        </is>
      </c>
      <c r="AC545" s="96" t="n">
        <v>1731215633548</v>
      </c>
    </row>
    <row r="546" hidden="1">
      <c r="A546" s="87" t="inlineStr">
        <is>
          <t>Top Gun</t>
        </is>
      </c>
      <c r="B546" s="77" t="n">
        <v>74</v>
      </c>
      <c r="C546" s="19" t="inlineStr">
        <is>
          <t>Top Gun</t>
        </is>
      </c>
      <c r="E546" s="21" t="inlineStr">
        <is>
          <t>Action</t>
        </is>
      </c>
      <c r="F546" s="22" t="inlineStr">
        <is>
          <t>War</t>
        </is>
      </c>
      <c r="I546" s="73" t="inlineStr">
        <is>
          <t>Paramount Pictures</t>
        </is>
      </c>
      <c r="J546" s="62" t="n">
        <v>1986</v>
      </c>
      <c r="K546">
        <f>ROW(K546)-1</f>
        <v/>
      </c>
      <c r="M546"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46" s="40" t="inlineStr">
        <is>
          <t>https://image.tmdb.org/t/p/w500/xUuHj3CgmZQ9P2cMaqQs4J0d4Zc.jpg</t>
        </is>
      </c>
      <c r="O546" s="27" t="inlineStr">
        <is>
          <t>Tom Cruise, Kelly McGillis, Val Kilmer, Anthony Edwards, Tom Skerritt, Michael Ironside, John Stockwell, Barry Tubb</t>
        </is>
      </c>
      <c r="P546" s="30" t="inlineStr">
        <is>
          <t>Tony Scott</t>
        </is>
      </c>
      <c r="Q546" s="25" t="inlineStr">
        <is>
          <t>[{"Source": "Internet Movie Database", "Value": "6.9/10"}, {"Source": "Rotten Tomatoes", "Value": "58%"}, {"Source": "Metacritic", "Value": "50/100"}]</t>
        </is>
      </c>
      <c r="R546" s="74" t="inlineStr">
        <is>
          <t>356,830,601</t>
        </is>
      </c>
      <c r="S546" s="46" t="inlineStr">
        <is>
          <t>PG</t>
        </is>
      </c>
      <c r="T546" s="31" t="inlineStr">
        <is>
          <t>110</t>
        </is>
      </c>
      <c r="U546" s="53"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46" s="75" t="inlineStr">
        <is>
          <t>15,000,000</t>
        </is>
      </c>
      <c r="W546" t="n">
        <v>744</v>
      </c>
      <c r="X546" t="inlineStr">
        <is>
          <t>[361743, 1370, 38199, 7520, 8740, 14359, 380, 881, 9346, 2119, 4978, 522627, 771, 9390, 616, 11873, 38575, 9595, 542178, 1538]</t>
        </is>
      </c>
      <c r="Y546" t="inlineStr">
        <is>
          <t>58%</t>
        </is>
      </c>
      <c r="Z546" t="inlineStr">
        <is>
          <t>6.9/10</t>
        </is>
      </c>
      <c r="AA546" t="inlineStr">
        <is>
          <t>50/100</t>
        </is>
      </c>
      <c r="AB546" t="inlineStr">
        <is>
          <t>https://www.youtube.com/embed/ArOMXELHiLw</t>
        </is>
      </c>
      <c r="AC546" s="96" t="n">
        <v>1731215633548</v>
      </c>
    </row>
    <row r="547" hidden="1">
      <c r="A547" s="87" t="inlineStr">
        <is>
          <t>The DUFF</t>
        </is>
      </c>
      <c r="B547" s="77" t="n">
        <v>74</v>
      </c>
      <c r="E547" s="21" t="inlineStr">
        <is>
          <t>RomCom</t>
        </is>
      </c>
      <c r="I547" s="73" t="inlineStr">
        <is>
          <t>Lionsgate</t>
        </is>
      </c>
      <c r="J547" s="62" t="n">
        <v>2015</v>
      </c>
      <c r="K547">
        <f>ROW(K547)-1</f>
        <v/>
      </c>
      <c r="L547"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47"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47" t="inlineStr">
        <is>
          <t>https://image.tmdb.org/t/p/w500/aHzdMSKwq9ucnP2yXl5zYIfKgGl.jpg</t>
        </is>
      </c>
      <c r="O547" t="inlineStr">
        <is>
          <t>Mae Whitman, Robbie Amell, Bella Thorne, Skyler Samuels, Bianca A. Santos, Romany Malco, Ken Jeong, Chris Wylde</t>
        </is>
      </c>
      <c r="P547" t="inlineStr">
        <is>
          <t>Ari Sandel</t>
        </is>
      </c>
      <c r="Q547" t="inlineStr">
        <is>
          <t>[{"Source": "Internet Movie Database", "Value": "6.4/10"}, {"Source": "Rotten Tomatoes", "Value": "73%"}, {"Source": "Metacritic", "Value": "56/100"}]</t>
        </is>
      </c>
      <c r="R547" t="inlineStr">
        <is>
          <t>43,528,634</t>
        </is>
      </c>
      <c r="S547" t="inlineStr">
        <is>
          <t>PG-13</t>
        </is>
      </c>
      <c r="T547" t="inlineStr">
        <is>
          <t>100</t>
        </is>
      </c>
      <c r="U547" t="inlineStr">
        <is>
          <t>{"link": "https://www.themoviedb.org/movie/272693-the-duff/watch?locale=CA",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547" t="inlineStr">
        <is>
          <t>8,500,000</t>
        </is>
      </c>
      <c r="W547" t="n">
        <v>272693</v>
      </c>
      <c r="X547" t="inlineStr">
        <is>
          <t>[200727, 59860, 286565, 80271, 306952, 252838, 37735, 305932, 228205, 84199, 222935, 114150, 417678, 15671, 47533, 206296, 260001, 346570, 226857, 35690]</t>
        </is>
      </c>
      <c r="Y547" t="inlineStr">
        <is>
          <t>73%</t>
        </is>
      </c>
      <c r="Z547" t="inlineStr">
        <is>
          <t>6.4/10</t>
        </is>
      </c>
      <c r="AA547" t="inlineStr">
        <is>
          <t>56/100</t>
        </is>
      </c>
      <c r="AB547" t="inlineStr">
        <is>
          <t>https://www.youtube.com/embed/YGBNMNaJ6M4</t>
        </is>
      </c>
      <c r="AC547" s="96" t="n">
        <v>1731215633548</v>
      </c>
    </row>
    <row r="548" hidden="1">
      <c r="A548" s="87" t="inlineStr">
        <is>
          <t>The Devil Wears Prada</t>
        </is>
      </c>
      <c r="B548" s="77" t="n">
        <v>74</v>
      </c>
      <c r="E548" s="21" t="inlineStr">
        <is>
          <t>Drama</t>
        </is>
      </c>
      <c r="F548" s="22" t="inlineStr">
        <is>
          <t>Comedy</t>
        </is>
      </c>
      <c r="I548" s="73" t="inlineStr">
        <is>
          <t>20th Century Studios</t>
        </is>
      </c>
      <c r="J548" s="62" t="n">
        <v>2006</v>
      </c>
      <c r="K548">
        <f>ROW(K548)-1</f>
        <v/>
      </c>
      <c r="L548"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48" s="65" t="inlineStr">
        <is>
          <t>Andy moves to New York to work in the fashion industry. Her boss is extremely demanding, cruel and won't let her succeed if she doesn't fit into the high class elegant look of their magazine.</t>
        </is>
      </c>
      <c r="N548" s="40" t="inlineStr">
        <is>
          <t>https://image.tmdb.org/t/p/w500/8912AsVuS7Sj915apArUFbv6F9L.jpg</t>
        </is>
      </c>
      <c r="O548" s="27" t="inlineStr">
        <is>
          <t>Anne Hathaway, Meryl Streep, Emily Blunt, Stanley Tucci, Simon Baker, Adrian Grenier, Tracie Thoms, Rich Sommer</t>
        </is>
      </c>
      <c r="P548" s="30" t="inlineStr">
        <is>
          <t>David Frankel</t>
        </is>
      </c>
      <c r="Q548" s="25" t="inlineStr">
        <is>
          <t>[{"Source": "Internet Movie Database", "Value": "6.9/10"}, {"Source": "Rotten Tomatoes", "Value": "75%"}, {"Source": "Metacritic", "Value": "62/100"}]</t>
        </is>
      </c>
      <c r="R548" s="74" t="inlineStr">
        <is>
          <t>326,706,115</t>
        </is>
      </c>
      <c r="S548" s="46" t="inlineStr">
        <is>
          <t>PG-13</t>
        </is>
      </c>
      <c r="T548" s="31" t="inlineStr">
        <is>
          <t>109</t>
        </is>
      </c>
      <c r="U548" s="53"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t>
        </is>
      </c>
      <c r="V548" s="75" t="inlineStr">
        <is>
          <t>35,000,000</t>
        </is>
      </c>
      <c r="W548" t="n">
        <v>350</v>
      </c>
      <c r="X548" t="inlineStr">
        <is>
          <t>[10625, 9880, 11036, 24803, 11631, 10521, 11130, 257211, 14442, 14359, 22897, 194, 1700, 634, 45269, 9374, 9339, 142, 9421, 539]</t>
        </is>
      </c>
      <c r="Y548" t="inlineStr">
        <is>
          <t>75%</t>
        </is>
      </c>
      <c r="Z548" t="inlineStr">
        <is>
          <t>6.9/10</t>
        </is>
      </c>
      <c r="AA548" t="inlineStr">
        <is>
          <t>62/100</t>
        </is>
      </c>
      <c r="AB548" t="inlineStr">
        <is>
          <t>https://www.youtube.com/embed/6ZOZwUQKu3E</t>
        </is>
      </c>
      <c r="AC548" s="96" t="n">
        <v>1731215633548</v>
      </c>
    </row>
    <row r="549" hidden="1">
      <c r="A549" s="87" t="inlineStr">
        <is>
          <t>Ghostbusters: Afterlife</t>
        </is>
      </c>
      <c r="B549" s="77" t="n">
        <v>74</v>
      </c>
      <c r="C549" s="19" t="inlineStr">
        <is>
          <t>Ghostbusters</t>
        </is>
      </c>
      <c r="E549" s="21" t="inlineStr">
        <is>
          <t>Sci-Fi</t>
        </is>
      </c>
      <c r="F549" s="22" t="inlineStr">
        <is>
          <t>Comedy</t>
        </is>
      </c>
      <c r="I549" s="73" t="inlineStr">
        <is>
          <t>Columbia Pictures</t>
        </is>
      </c>
      <c r="J549" s="62" t="n">
        <v>2021</v>
      </c>
      <c r="K549">
        <f>ROW(K549)-1</f>
        <v/>
      </c>
      <c r="L549"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49" t="inlineStr">
        <is>
          <t>When single mom Callie and her two kids Trevor and Phoebe arrive in a small Oklahoma town, they begin to discover their connection to the original Ghostbusters and the secret legacy their grandfather left behind.</t>
        </is>
      </c>
      <c r="N549" t="inlineStr">
        <is>
          <t>https://image.tmdb.org/t/p/w500/sg4xJaufDiQl7caFEskBtQXfD4x.jpg</t>
        </is>
      </c>
      <c r="O549" t="inlineStr">
        <is>
          <t>Mckenna Grace, Finn Wolfhard, Carrie Coon, Bokeem Woodbine, Paul Rudd, Logan Kim, Celeste O'Connor, Bill Murray</t>
        </is>
      </c>
      <c r="P549" t="inlineStr">
        <is>
          <t>Jason Reitman</t>
        </is>
      </c>
      <c r="Q549" s="36" t="inlineStr">
        <is>
          <t>[{"Source": "Internet Movie Database", "Value": "7.0/10"}, {"Source": "Rotten Tomatoes", "Value": "64%"}, {"Source": "Metacritic", "Value": "45/100"}]</t>
        </is>
      </c>
      <c r="R549" t="inlineStr">
        <is>
          <t>204,334,455</t>
        </is>
      </c>
      <c r="S549" t="inlineStr">
        <is>
          <t>PG-13</t>
        </is>
      </c>
      <c r="T549" t="inlineStr">
        <is>
          <t>124</t>
        </is>
      </c>
      <c r="U549"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t="inlineStr">
        <is>
          <t>75,000,000</t>
        </is>
      </c>
      <c r="W549" t="n">
        <v>425909</v>
      </c>
      <c r="X549" t="inlineStr">
        <is>
          <t>[524434, 967847, 460458, 2978, 624860, 620, 585083, 634649, 438695, 87825, 568124, 644495, 512195, 696806, 566525, 817648, 370172, 580489, 476669, 245842]</t>
        </is>
      </c>
      <c r="Y549" t="inlineStr">
        <is>
          <t>64%</t>
        </is>
      </c>
      <c r="Z549" t="inlineStr">
        <is>
          <t>7.0/10</t>
        </is>
      </c>
      <c r="AA549" t="inlineStr">
        <is>
          <t>45/100</t>
        </is>
      </c>
      <c r="AB549" t="inlineStr">
        <is>
          <t>https://www.youtube.com/embed/G_ua10EMbSg</t>
        </is>
      </c>
      <c r="AC549" s="96" t="n">
        <v>1731215633548</v>
      </c>
    </row>
    <row r="550" hidden="1">
      <c r="A550" s="87" t="inlineStr">
        <is>
          <t>Ricky Stanicky</t>
        </is>
      </c>
      <c r="B550" s="77" t="n">
        <v>74</v>
      </c>
      <c r="E550" s="21" t="inlineStr">
        <is>
          <t>Comedy</t>
        </is>
      </c>
      <c r="H550" s="2" t="inlineStr">
        <is>
          <t>Amazon Prime</t>
        </is>
      </c>
      <c r="I550" s="73" t="inlineStr">
        <is>
          <t>Amazon MGM Studios</t>
        </is>
      </c>
      <c r="J550" s="62" t="n">
        <v>2024</v>
      </c>
      <c r="K550">
        <f>ROW(K550)-1</f>
        <v/>
      </c>
      <c r="L550"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50"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50" t="inlineStr">
        <is>
          <t>https://image.tmdb.org/t/p/w500/oJQdLfrpl4CQsHAKIxd3DJqYTVq.jpg</t>
        </is>
      </c>
      <c r="O550" t="inlineStr">
        <is>
          <t>Zac Efron, Jermaine Fowler, Andrew Santino, John Cena, Lex Scott Davis, Anja Savcic, William H. Macy, Riley Stiles</t>
        </is>
      </c>
      <c r="P550" t="inlineStr">
        <is>
          <t>Peter Farrelly</t>
        </is>
      </c>
      <c r="Q550" s="36" t="inlineStr">
        <is>
          <t>[{"Source": "Internet Movie Database", "Value": "6.2/10"}, {"Source": "Rotten Tomatoes", "Value": "46%"}]</t>
        </is>
      </c>
      <c r="R550" t="inlineStr">
        <is>
          <t>0</t>
        </is>
      </c>
      <c r="S550" t="inlineStr">
        <is>
          <t>R</t>
        </is>
      </c>
      <c r="T550" t="inlineStr">
        <is>
          <t>113</t>
        </is>
      </c>
      <c r="U550"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550" t="inlineStr">
        <is>
          <t>0</t>
        </is>
      </c>
      <c r="W550" t="n">
        <v>1022690</v>
      </c>
      <c r="X550" t="inlineStr">
        <is>
          <t>[566872, 1217409, 1070807, 1250096, 941605, 1005576, 585062, 16072, 1272890, 863858, 18881, 843314, 747731, 520016, 974961, 15314, 766804, 1362648, 680438, 52362]</t>
        </is>
      </c>
      <c r="Y550" t="inlineStr">
        <is>
          <t>46%</t>
        </is>
      </c>
      <c r="Z550" t="inlineStr">
        <is>
          <t>6.2/10</t>
        </is>
      </c>
      <c r="AA550" t="inlineStr">
        <is>
          <t>N/A</t>
        </is>
      </c>
      <c r="AB550" t="inlineStr">
        <is>
          <t>https://www.youtube.com/embed/WXpBN_31-Cw</t>
        </is>
      </c>
      <c r="AC550" s="96" t="n">
        <v>1731215633548</v>
      </c>
    </row>
    <row r="551" hidden="1">
      <c r="A551" s="87" t="inlineStr">
        <is>
          <t>Elvis</t>
        </is>
      </c>
      <c r="B551" s="77" t="n">
        <v>74</v>
      </c>
      <c r="E551" s="21" t="inlineStr">
        <is>
          <t>Drama</t>
        </is>
      </c>
      <c r="F551" s="22" t="inlineStr">
        <is>
          <t>BioPic</t>
        </is>
      </c>
      <c r="I551" s="73" t="inlineStr">
        <is>
          <t>Warner Bros.</t>
        </is>
      </c>
      <c r="J551" s="62" t="n">
        <v>2022</v>
      </c>
      <c r="K551">
        <f>ROW(K551)-1</f>
        <v/>
      </c>
      <c r="L551"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51" s="65" t="inlineStr">
        <is>
          <t>The life story of Elvis Presley as seen through the complicated relationship with his enigmatic manager, Colonel Tom Parker.</t>
        </is>
      </c>
      <c r="N551" s="40" t="inlineStr">
        <is>
          <t>https://image.tmdb.org/t/p/w500/qBOKWqAFbveZ4ryjJJwbie6tXkQ.jpg</t>
        </is>
      </c>
      <c r="O551" s="27" t="inlineStr">
        <is>
          <t>Austin Butler, Tom Hanks, Olivia DeJonge, Helen Thomson, Richard Roxburgh, Kelvin Harrison Jr., David Wenham, Kodi Smit-McPhee</t>
        </is>
      </c>
      <c r="P551" s="30" t="inlineStr">
        <is>
          <t>Baz Luhrmann</t>
        </is>
      </c>
      <c r="Q551" s="25" t="inlineStr">
        <is>
          <t>[{"Source": "Internet Movie Database", "Value": "7.3/10"}, {"Source": "Rotten Tomatoes", "Value": "77%"}, {"Source": "Metacritic", "Value": "64/100"}]</t>
        </is>
      </c>
      <c r="R551" s="74" t="inlineStr">
        <is>
          <t>288,670,284</t>
        </is>
      </c>
      <c r="S551" s="46" t="inlineStr">
        <is>
          <t>PG-13</t>
        </is>
      </c>
      <c r="T551" s="31" t="inlineStr">
        <is>
          <t>159</t>
        </is>
      </c>
      <c r="U551" s="53"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75" t="inlineStr">
        <is>
          <t>85,000,000</t>
        </is>
      </c>
      <c r="W551" t="n">
        <v>614934</v>
      </c>
      <c r="X551" t="inlineStr">
        <is>
          <t>[616037, 718789, 762504, 756999, 361743, 698948, 619730, 705996, 791155, 40047, 801965, 718930, 644495, 820912, 716612, 616651, 862551, 685691, 807862, 968438]</t>
        </is>
      </c>
      <c r="Y551" t="inlineStr">
        <is>
          <t>77%</t>
        </is>
      </c>
      <c r="Z551" t="inlineStr">
        <is>
          <t>7.3/10</t>
        </is>
      </c>
      <c r="AA551" t="inlineStr">
        <is>
          <t>64/100</t>
        </is>
      </c>
      <c r="AB551" t="inlineStr">
        <is>
          <t>https://www.youtube.com/embed/ZbrmBotVIGw</t>
        </is>
      </c>
      <c r="AC551" s="96" t="n">
        <v>1731215633548</v>
      </c>
    </row>
    <row r="552" hidden="1">
      <c r="A552" s="87" t="inlineStr">
        <is>
          <t>Brave</t>
        </is>
      </c>
      <c r="B552" s="77" t="n">
        <v>74</v>
      </c>
      <c r="C552" s="19" t="inlineStr">
        <is>
          <t>Pixar</t>
        </is>
      </c>
      <c r="E552" s="21" t="inlineStr">
        <is>
          <t>Animated</t>
        </is>
      </c>
      <c r="F552" s="22" t="inlineStr">
        <is>
          <t>Princess</t>
        </is>
      </c>
      <c r="I552" s="73" t="inlineStr">
        <is>
          <t>Disney</t>
        </is>
      </c>
      <c r="J552" s="62" t="n">
        <v>2012</v>
      </c>
      <c r="K552">
        <f>ROW(K552)-1</f>
        <v/>
      </c>
      <c r="M552"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52" s="40" t="inlineStr">
        <is>
          <t>https://image.tmdb.org/t/p/w500/1XAuDtMWpL0sYSFK0R6EZate2Ux.jpg</t>
        </is>
      </c>
      <c r="O552" s="27" t="inlineStr">
        <is>
          <t>Kelly Macdonald, Billy Connolly, Emma Thompson, Julie Walters, Robbie Coltrane, Kevin McKidd, Craig Ferguson, Sally Kinghorn</t>
        </is>
      </c>
      <c r="P552" s="30" t="inlineStr">
        <is>
          <t>Mark Andrews, Brenda Chapman, Steve Purcell</t>
        </is>
      </c>
      <c r="Q552" s="25" t="inlineStr">
        <is>
          <t>[{"Source": "Internet Movie Database", "Value": "7.1/10"}, {"Source": "Rotten Tomatoes", "Value": "78%"}, {"Source": "Metacritic", "Value": "69/100"}]</t>
        </is>
      </c>
      <c r="R552" s="74" t="inlineStr">
        <is>
          <t>539,000,000</t>
        </is>
      </c>
      <c r="S552" s="46" t="inlineStr">
        <is>
          <t>PG</t>
        </is>
      </c>
      <c r="T552" s="31" t="inlineStr">
        <is>
          <t>93</t>
        </is>
      </c>
      <c r="U552" s="53"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52" s="75" t="inlineStr">
        <is>
          <t>185,000,000</t>
        </is>
      </c>
      <c r="W552" t="n">
        <v>62177</v>
      </c>
      <c r="X552" t="inlineStr">
        <is>
          <t>[62211, 82690, 49013, 150540, 38757, 57800, 10193, 58595, 80321, 87827, 41154, 11, 585, 60304, 242224, 109445, 82693, 10191, 13475, 2062]</t>
        </is>
      </c>
      <c r="Y552" t="inlineStr">
        <is>
          <t>78%</t>
        </is>
      </c>
      <c r="Z552" t="inlineStr">
        <is>
          <t>7.1/10</t>
        </is>
      </c>
      <c r="AA552" t="inlineStr">
        <is>
          <t>69/100</t>
        </is>
      </c>
      <c r="AB552" t="inlineStr">
        <is>
          <t>https://www.youtube.com/embed/TEHWDA_6e3M</t>
        </is>
      </c>
      <c r="AC552" s="96" t="n">
        <v>1731215633548</v>
      </c>
    </row>
    <row r="553" hidden="1" ht="14.15" customHeight="1">
      <c r="A553" s="87" t="inlineStr">
        <is>
          <t>One Hundred and One Dalmatians</t>
        </is>
      </c>
      <c r="B553" s="77" t="n">
        <v>74</v>
      </c>
      <c r="C553" s="19" t="inlineStr">
        <is>
          <t>Disney Animation</t>
        </is>
      </c>
      <c r="E553" s="21" t="inlineStr">
        <is>
          <t>Animated</t>
        </is>
      </c>
      <c r="I553" s="73" t="inlineStr">
        <is>
          <t>Disney</t>
        </is>
      </c>
      <c r="J553" s="62" t="n">
        <v>1961</v>
      </c>
      <c r="K553">
        <f>ROW(K553)-1</f>
        <v/>
      </c>
      <c r="M553"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53" s="40" t="inlineStr">
        <is>
          <t>https://image.tmdb.org/t/p/w500/mRY84MJeWKnp9joev82QtslJFvk.jpg</t>
        </is>
      </c>
      <c r="O553" s="27" t="inlineStr">
        <is>
          <t>Rod Taylor, J. Pat O'Malley, Betty Lou Gerson, Martha Wentworth, Ben Wright, Cate Bauer, David Frankham, Frederick Worlock</t>
        </is>
      </c>
      <c r="P553" s="30" t="inlineStr">
        <is>
          <t>Clyde Geronimi, Hamilton Luske, Wolfgang Reitherman</t>
        </is>
      </c>
      <c r="Q553" s="25" t="inlineStr">
        <is>
          <t>[{"Source": "Internet Movie Database", "Value": "7.3/10"}, {"Source": "Rotten Tomatoes", "Value": "98%"}, {"Source": "Metacritic", "Value": "83/100"}]</t>
        </is>
      </c>
      <c r="R553" s="74" t="inlineStr">
        <is>
          <t>303,000,000</t>
        </is>
      </c>
      <c r="S553" s="46" t="inlineStr">
        <is>
          <t>G</t>
        </is>
      </c>
      <c r="T553" s="31" t="inlineStr">
        <is>
          <t>79</t>
        </is>
      </c>
      <c r="U553" s="53"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75" t="inlineStr">
        <is>
          <t>3,600,000</t>
        </is>
      </c>
      <c r="W553" t="n">
        <v>12230</v>
      </c>
      <c r="X553" t="inlineStr">
        <is>
          <t>[13654, 9078, 11674, 10693, 10882, 10481, 9325, 10112, 10340, 3170, 12092, 11360, 408, 13053, 37135, 11224, 10895, 11886, 10530, 10545]</t>
        </is>
      </c>
      <c r="Y553" t="inlineStr">
        <is>
          <t>98%</t>
        </is>
      </c>
      <c r="Z553" t="inlineStr">
        <is>
          <t>7.3/10</t>
        </is>
      </c>
      <c r="AA553" t="inlineStr">
        <is>
          <t>83/100</t>
        </is>
      </c>
      <c r="AB553" t="inlineStr">
        <is>
          <t>https://www.youtube.com/embed/aWcdHesBruA</t>
        </is>
      </c>
      <c r="AC553" s="96" t="n">
        <v>1731215633548</v>
      </c>
    </row>
    <row r="554" hidden="1">
      <c r="A554" s="87" t="inlineStr">
        <is>
          <t>Super 8</t>
        </is>
      </c>
      <c r="B554" s="77" t="n">
        <v>74</v>
      </c>
      <c r="E554" s="21" t="inlineStr">
        <is>
          <t>Sci-Fi</t>
        </is>
      </c>
      <c r="F554" s="22" t="inlineStr">
        <is>
          <t>Thriller</t>
        </is>
      </c>
      <c r="I554" s="73" t="inlineStr">
        <is>
          <t>Paramount Pictures</t>
        </is>
      </c>
      <c r="J554" s="62" t="n">
        <v>2011</v>
      </c>
      <c r="K554">
        <f>ROW(K554)-1</f>
        <v/>
      </c>
      <c r="M554"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54" t="inlineStr">
        <is>
          <t>https://image.tmdb.org/t/p/w500/sytFL6ALMAesKZoarlp7bIDKnns.jpg</t>
        </is>
      </c>
      <c r="O554" t="inlineStr">
        <is>
          <t>Joel Courtney, Elle Fanning, Riley Griffiths, Kyle Chandler, Noah Emmerich, AJ Michalka, Ryan Lee, Ron Eldard</t>
        </is>
      </c>
      <c r="P554" t="inlineStr">
        <is>
          <t>J.J. Abrams</t>
        </is>
      </c>
      <c r="Q554" s="36" t="inlineStr">
        <is>
          <t>[{"Source": "Internet Movie Database", "Value": "7.0/10"}, {"Source": "Rotten Tomatoes", "Value": "81%"}, {"Source": "Metacritic", "Value": "72/100"}]</t>
        </is>
      </c>
      <c r="R554" s="78" t="inlineStr">
        <is>
          <t>260,100,000</t>
        </is>
      </c>
      <c r="S554" t="inlineStr">
        <is>
          <t>PG-13</t>
        </is>
      </c>
      <c r="T554" t="inlineStr">
        <is>
          <t>112</t>
        </is>
      </c>
      <c r="U554"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78" t="inlineStr">
        <is>
          <t>50,000,000</t>
        </is>
      </c>
      <c r="W554" t="n">
        <v>37686</v>
      </c>
      <c r="X554" t="inlineStr">
        <is>
          <t>[75, 60935, 49849, 34851, 23629, 7191, 39513, 44943, 45612, 59678, 1858, 17578, 49538, 2675, 840, 76726, 15512, 11918, 601, 51540]</t>
        </is>
      </c>
      <c r="Y554" t="inlineStr">
        <is>
          <t>81%</t>
        </is>
      </c>
      <c r="Z554" t="inlineStr">
        <is>
          <t>7.0/10</t>
        </is>
      </c>
      <c r="AA554" t="inlineStr">
        <is>
          <t>72/100</t>
        </is>
      </c>
      <c r="AB554" t="inlineStr">
        <is>
          <t>https://www.youtube.com/embed/t-0XuYxh67w</t>
        </is>
      </c>
      <c r="AC554" s="96" t="n">
        <v>1731215633548</v>
      </c>
    </row>
    <row r="555" hidden="1">
      <c r="A555" s="87" t="inlineStr">
        <is>
          <t>Kung Fu Panda 4</t>
        </is>
      </c>
      <c r="B555" s="77" t="n">
        <v>74</v>
      </c>
      <c r="C555" s="19" t="inlineStr">
        <is>
          <t>Kung Fu Panda</t>
        </is>
      </c>
      <c r="E555" s="21" t="inlineStr">
        <is>
          <t>Animated</t>
        </is>
      </c>
      <c r="I555" s="73" t="inlineStr">
        <is>
          <t>Dreamworks</t>
        </is>
      </c>
      <c r="J555" s="62" t="n">
        <v>2024</v>
      </c>
      <c r="K555">
        <f>ROW(K555)-1</f>
        <v/>
      </c>
      <c r="L555"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55"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55" t="inlineStr">
        <is>
          <t>https://image.tmdb.org/t/p/w500/wkfG7DaExmcVsGLR4kLouMwxeT5.jpg</t>
        </is>
      </c>
      <c r="O555" t="inlineStr">
        <is>
          <t>Jack Black, Awkwafina, Bryan Cranston, Viola Davis, Dustin Hoffman, James Hong, Ian McShane, Ke Huy Quan</t>
        </is>
      </c>
      <c r="P555" t="inlineStr">
        <is>
          <t>Mike Mitchell</t>
        </is>
      </c>
      <c r="Q555" s="36" t="inlineStr">
        <is>
          <t>[{"Source": "Internet Movie Database", "Value": "6.3/10"}, {"Source": "Rotten Tomatoes", "Value": "71%"}]</t>
        </is>
      </c>
      <c r="R555" t="inlineStr">
        <is>
          <t>548,040,835</t>
        </is>
      </c>
      <c r="S555" t="inlineStr">
        <is>
          <t>PG</t>
        </is>
      </c>
      <c r="T555" t="inlineStr">
        <is>
          <t>94</t>
        </is>
      </c>
      <c r="U555"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55" t="inlineStr">
        <is>
          <t>80,000,000</t>
        </is>
      </c>
      <c r="W555" t="n">
        <v>1011985</v>
      </c>
      <c r="X555" t="inlineStr">
        <is>
          <t>[359410, 634492, 823464, 695839, 693134, 53459, 763215, 746036, 967847, 601796, 639720, 929590, 932420, 49444, 1094844, 1263421, 935271, 838240, 1096197, 969492]</t>
        </is>
      </c>
      <c r="Y555" t="inlineStr">
        <is>
          <t>71%</t>
        </is>
      </c>
      <c r="Z555" t="inlineStr">
        <is>
          <t>6.3/10</t>
        </is>
      </c>
      <c r="AA555" t="inlineStr">
        <is>
          <t>N/A</t>
        </is>
      </c>
      <c r="AB555" t="inlineStr">
        <is>
          <t>https://www.youtube.com/embed/d2OONzqh2jk</t>
        </is>
      </c>
      <c r="AC555" s="96" t="n">
        <v>1731215633548</v>
      </c>
    </row>
    <row r="556" hidden="1">
      <c r="A556" s="87" t="inlineStr">
        <is>
          <t>Team America: World Police</t>
        </is>
      </c>
      <c r="B556" s="77" t="n">
        <v>74</v>
      </c>
      <c r="E556" s="21" t="inlineStr">
        <is>
          <t>Comedy</t>
        </is>
      </c>
      <c r="F556" s="22" t="inlineStr">
        <is>
          <t>Musical</t>
        </is>
      </c>
      <c r="I556" s="73" t="inlineStr">
        <is>
          <t>Paramount Pictures</t>
        </is>
      </c>
      <c r="J556" s="62" t="n">
        <v>2004</v>
      </c>
      <c r="K556">
        <f>ROW(K556)-1</f>
        <v/>
      </c>
      <c r="M556"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56" s="40" t="inlineStr">
        <is>
          <t>https://image.tmdb.org/t/p/w500/m1Q2VFe1DVVbjfu1LDZe7tlp9yb.jpg</t>
        </is>
      </c>
      <c r="O556" s="27" t="inlineStr">
        <is>
          <t>Kristen Miller, Chelsea Marguerite, Masasa Moyo, Daran Norris, Fred Tatasciore, Phil Hendrie, Jeremy Shada, Matt Stone</t>
        </is>
      </c>
      <c r="P556" s="30" t="inlineStr">
        <is>
          <t>Trey Parker</t>
        </is>
      </c>
      <c r="Q556" s="25" t="inlineStr">
        <is>
          <t>[{"Source": "Internet Movie Database", "Value": "7.2/10"}, {"Source": "Rotten Tomatoes", "Value": "77%"}, {"Source": "Metacritic", "Value": "64/100"}]</t>
        </is>
      </c>
      <c r="R556" s="74" t="inlineStr">
        <is>
          <t>50,826,898</t>
        </is>
      </c>
      <c r="S556" s="46" t="inlineStr">
        <is>
          <t>R</t>
        </is>
      </c>
      <c r="T556" s="31" t="inlineStr">
        <is>
          <t>97</t>
        </is>
      </c>
      <c r="U556"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75" t="inlineStr">
        <is>
          <t>32,000,000</t>
        </is>
      </c>
      <c r="W556" t="n">
        <v>3989</v>
      </c>
      <c r="X556" t="inlineStr">
        <is>
          <t>[9473, 3176, 747, 9677, 10955, 762426, 333103, 14667, 84185, 728874, 14224, 39263, 9025, 810413, 12722, 154634, 708560, 22747, 71851, 78359]</t>
        </is>
      </c>
      <c r="Y556" t="inlineStr">
        <is>
          <t>77%</t>
        </is>
      </c>
      <c r="Z556" t="inlineStr">
        <is>
          <t>7.2/10</t>
        </is>
      </c>
      <c r="AA556" t="inlineStr">
        <is>
          <t>64/100</t>
        </is>
      </c>
      <c r="AB556" t="inlineStr">
        <is>
          <t>https://www.youtube.com/embed/kMyJWuvW_9k</t>
        </is>
      </c>
      <c r="AC556" s="96" t="n">
        <v>1731215633548</v>
      </c>
    </row>
    <row r="557" hidden="1">
      <c r="A557" s="87" t="inlineStr">
        <is>
          <t>Superman II</t>
        </is>
      </c>
      <c r="B557" s="77" t="n">
        <v>74</v>
      </c>
      <c r="C557" s="19" t="inlineStr">
        <is>
          <t>DC</t>
        </is>
      </c>
      <c r="D557" s="20" t="inlineStr">
        <is>
          <t>Superman</t>
        </is>
      </c>
      <c r="E557" s="21" t="inlineStr">
        <is>
          <t>Comic Book</t>
        </is>
      </c>
      <c r="I557" s="73" t="inlineStr">
        <is>
          <t>Warner Bros.</t>
        </is>
      </c>
      <c r="J557" s="62" t="n">
        <v>1980</v>
      </c>
      <c r="K557">
        <f>ROW(K557)-1</f>
        <v/>
      </c>
      <c r="M557"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57" s="40" t="inlineStr">
        <is>
          <t>https://image.tmdb.org/t/p/w500/jw0tYFCbzjBN8SIhvRC2kdh7pzh.jpg</t>
        </is>
      </c>
      <c r="O557" s="27" t="inlineStr">
        <is>
          <t>Gene Hackman, Christopher Reeve, Ned Beatty, Jackie Cooper, Sarah Douglas, Margot Kidder, Jack O'Halloran, Valerie Perrine</t>
        </is>
      </c>
      <c r="P557" s="30" t="inlineStr">
        <is>
          <t>Richard Lester, Richard Donner</t>
        </is>
      </c>
      <c r="Q557" s="25" t="inlineStr">
        <is>
          <t>[{"Source": "Internet Movie Database", "Value": "6.8/10"}, {"Source": "Rotten Tomatoes", "Value": "83%"}, {"Source": "Metacritic", "Value": "83/100"}]</t>
        </is>
      </c>
      <c r="R557" s="74" t="inlineStr">
        <is>
          <t>190,458,706</t>
        </is>
      </c>
      <c r="S557" s="46" t="inlineStr">
        <is>
          <t>PG</t>
        </is>
      </c>
      <c r="T557" s="31" t="inlineStr">
        <is>
          <t>127</t>
        </is>
      </c>
      <c r="U557" s="53"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75" t="inlineStr">
        <is>
          <t>54,000,000</t>
        </is>
      </c>
      <c r="W557" t="n">
        <v>8536</v>
      </c>
      <c r="X557" t="inlineStr">
        <is>
          <t>[9531, 11411, 1924, 17918, 1452, 624479, 640155, 16619, 9651, 10890, 11884, 10480, 11692, 9967, 15664, 11039, 31676, 42740, 12651, 19379]</t>
        </is>
      </c>
      <c r="Y557" t="inlineStr">
        <is>
          <t>83%</t>
        </is>
      </c>
      <c r="Z557" t="inlineStr">
        <is>
          <t>6.8/10</t>
        </is>
      </c>
      <c r="AA557" t="inlineStr">
        <is>
          <t>83/100</t>
        </is>
      </c>
      <c r="AB557" t="inlineStr">
        <is>
          <t>https://www.youtube.com/embed/I3BkmYsz6-s</t>
        </is>
      </c>
      <c r="AC557" s="96" t="n">
        <v>1731215633548</v>
      </c>
    </row>
    <row r="558" hidden="1">
      <c r="A558" s="87" t="inlineStr">
        <is>
          <t>Do Revenge</t>
        </is>
      </c>
      <c r="B558" s="77" t="n">
        <v>74</v>
      </c>
      <c r="E558" s="21" t="inlineStr">
        <is>
          <t>Comedy</t>
        </is>
      </c>
      <c r="F558" s="22" t="inlineStr">
        <is>
          <t>Dark Comedy</t>
        </is>
      </c>
      <c r="H558" s="2" t="inlineStr">
        <is>
          <t>Netflix</t>
        </is>
      </c>
      <c r="I558" s="73" t="inlineStr">
        <is>
          <t>Netflix</t>
        </is>
      </c>
      <c r="J558" s="62" t="n">
        <v>2022</v>
      </c>
      <c r="K558">
        <f>ROW(K558)-1</f>
        <v/>
      </c>
      <c r="L558"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58" s="65" t="inlineStr">
        <is>
          <t>A dethroned queen bee at a posh private high school strikes a secret deal with an unassuming new student to enact revenge on one another’s enemies.</t>
        </is>
      </c>
      <c r="N558" t="inlineStr">
        <is>
          <t>https://image.tmdb.org/t/p/w500/akIjKJDHcVN4bzifcEarKVPNpoa.jpg</t>
        </is>
      </c>
      <c r="O558" t="inlineStr">
        <is>
          <t>Camila Mendes, Maya Hawke, Austin Abrams, Rish Shah, Sarah Michelle Gellar, Talia Ryder, Alisha Boe, Ava Capri</t>
        </is>
      </c>
      <c r="P558" t="inlineStr">
        <is>
          <t>Jennifer Kaytin Robinson</t>
        </is>
      </c>
      <c r="Q558" s="36" t="inlineStr">
        <is>
          <t>[{"Source": "Internet Movie Database", "Value": "6.3/10"}, {"Source": "Rotten Tomatoes", "Value": "86%"}, {"Source": "Metacritic", "Value": "66/100"}]</t>
        </is>
      </c>
      <c r="R558" t="inlineStr">
        <is>
          <t>0</t>
        </is>
      </c>
      <c r="S558" t="inlineStr">
        <is>
          <t>TV-MA</t>
        </is>
      </c>
      <c r="T558" t="inlineStr">
        <is>
          <t>118</t>
        </is>
      </c>
      <c r="U558"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58" t="inlineStr">
        <is>
          <t>0</t>
        </is>
      </c>
      <c r="W558" t="n">
        <v>762968</v>
      </c>
      <c r="X558" t="inlineStr">
        <is>
          <t>[805327, 887580, 1024486, 838330, 826769, 588730, 1178069, 498934, 751126, 1051023, 1004642, 832544, 939575, 1195480, 746042, 1049702, 351242, 330171, 13698, 1005555]</t>
        </is>
      </c>
      <c r="Y558" t="inlineStr">
        <is>
          <t>86%</t>
        </is>
      </c>
      <c r="Z558" t="inlineStr">
        <is>
          <t>6.3/10</t>
        </is>
      </c>
      <c r="AA558" t="inlineStr">
        <is>
          <t>66/100</t>
        </is>
      </c>
      <c r="AB558" t="inlineStr">
        <is>
          <t>https://www.youtube.com/embed/rK-JQU_bShc</t>
        </is>
      </c>
      <c r="AC558" s="96" t="n">
        <v>1731215633548</v>
      </c>
    </row>
    <row r="559" hidden="1">
      <c r="A559" s="87" t="inlineStr">
        <is>
          <t>The Adam Project</t>
        </is>
      </c>
      <c r="B559" s="77" t="n">
        <v>74</v>
      </c>
      <c r="E559" s="21" t="inlineStr">
        <is>
          <t>Sci-Fi</t>
        </is>
      </c>
      <c r="F559" s="22" t="inlineStr">
        <is>
          <t>Comedy</t>
        </is>
      </c>
      <c r="H559" s="2" t="inlineStr">
        <is>
          <t>Netflix</t>
        </is>
      </c>
      <c r="I559" s="73" t="inlineStr">
        <is>
          <t>Netflix</t>
        </is>
      </c>
      <c r="J559" s="62" t="n">
        <v>2022</v>
      </c>
      <c r="K559">
        <f>ROW(K559)-1</f>
        <v/>
      </c>
      <c r="M559" t="inlineStr">
        <is>
          <t>After accidentally crash-landing in 2022, time-traveling fighter pilot Adam Reed teams up with his 12-year-old self on a mission to save the future.</t>
        </is>
      </c>
      <c r="N559" t="inlineStr">
        <is>
          <t>https://image.tmdb.org/t/p/w500/wFjboE0aFZNbVOF05fzrka9Fqyx.jpg</t>
        </is>
      </c>
      <c r="O559" t="inlineStr">
        <is>
          <t>Ryan Reynolds, Walker Scobell, Mark Ruffalo, Jennifer Garner, Zoe Saldaña, Catherine Keener, Alex Mallari Jr., Braxton Bjerken</t>
        </is>
      </c>
      <c r="P559" t="inlineStr">
        <is>
          <t>Shawn Levy</t>
        </is>
      </c>
      <c r="Q559" s="36" t="inlineStr">
        <is>
          <t>[{"Source": "Internet Movie Database", "Value": "6.7/10"}, {"Source": "Rotten Tomatoes", "Value": "68%"}, {"Source": "Metacritic", "Value": "55/100"}]</t>
        </is>
      </c>
      <c r="R559" t="inlineStr">
        <is>
          <t>0</t>
        </is>
      </c>
      <c r="S559" t="inlineStr">
        <is>
          <t>PG-13</t>
        </is>
      </c>
      <c r="T559" t="inlineStr">
        <is>
          <t>106</t>
        </is>
      </c>
      <c r="U559"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59" s="78" t="inlineStr">
        <is>
          <t>116,000,000</t>
        </is>
      </c>
      <c r="W559" t="n">
        <v>696806</v>
      </c>
      <c r="X559" t="inlineStr">
        <is>
          <t>[760868, 508947, 294793, 619979, 512195, 656663, 414906, 406759, 505026, 335787, 823625, 921655, 836009, 476669, 524434, 800510, 550988, 928381, 634649, 626735]</t>
        </is>
      </c>
      <c r="Y559" t="inlineStr">
        <is>
          <t>68%</t>
        </is>
      </c>
      <c r="Z559" t="inlineStr">
        <is>
          <t>6.7/10</t>
        </is>
      </c>
      <c r="AA559" t="inlineStr">
        <is>
          <t>55/100</t>
        </is>
      </c>
      <c r="AB559" t="inlineStr">
        <is>
          <t>https://www.youtube.com/embed/IE8HIsIrq4o</t>
        </is>
      </c>
      <c r="AC559" s="96" t="n">
        <v>1731215633548</v>
      </c>
    </row>
    <row r="560" hidden="1">
      <c r="A560" s="87" t="inlineStr">
        <is>
          <t>Zack Snyder’s Justice League</t>
        </is>
      </c>
      <c r="B560" s="77" t="n">
        <v>74</v>
      </c>
      <c r="C560" s="19" t="inlineStr">
        <is>
          <t>DC</t>
        </is>
      </c>
      <c r="D560" s="20" t="inlineStr">
        <is>
          <t>DCEU</t>
        </is>
      </c>
      <c r="E560" s="21" t="inlineStr">
        <is>
          <t>Comic Book</t>
        </is>
      </c>
      <c r="H560" s="2" t="inlineStr">
        <is>
          <t>HBO Max</t>
        </is>
      </c>
      <c r="I560" s="73" t="inlineStr">
        <is>
          <t>Warner Bros.</t>
        </is>
      </c>
      <c r="J560" s="62" t="n">
        <v>2021</v>
      </c>
      <c r="K560">
        <f>ROW(K560)-1</f>
        <v/>
      </c>
      <c r="M560" s="65" t="inlineStr">
        <is>
          <t>Determined to ensure Superman's ultimate sacrifice was not in vain, Bruce Wayne aligns forces with Diana Prince with plans to recruit a team of metahumans to protect the world from an approaching threat of catastrophic proportions.</t>
        </is>
      </c>
      <c r="N560" s="40" t="inlineStr">
        <is>
          <t>https://image.tmdb.org/t/p/w500/tnAuB8q5vv7Ax9UAEje5Xi4BXik.jpg</t>
        </is>
      </c>
      <c r="O560" s="27" t="inlineStr">
        <is>
          <t>Ben Affleck, Henry Cavill, Gal Gadot, Jason Momoa, Ezra Miller, Ray Fisher, Amy Adams, Jeremy Irons</t>
        </is>
      </c>
      <c r="P560" s="30" t="inlineStr">
        <is>
          <t>Zack Snyder</t>
        </is>
      </c>
      <c r="Q560" s="25" t="inlineStr">
        <is>
          <t>[{"Source": "Internet Movie Database", "Value": "7.9/10"}, {"Source": "Rotten Tomatoes", "Value": "71%"}, {"Source": "Metacritic", "Value": "54/100"}]</t>
        </is>
      </c>
      <c r="R560" s="32" t="inlineStr">
        <is>
          <t>0</t>
        </is>
      </c>
      <c r="S560" s="46" t="inlineStr">
        <is>
          <t>R</t>
        </is>
      </c>
      <c r="T560" s="31" t="inlineStr">
        <is>
          <t>242</t>
        </is>
      </c>
      <c r="U560" s="53"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0" s="75" t="inlineStr">
        <is>
          <t>70,000,000</t>
        </is>
      </c>
      <c r="W560" t="n">
        <v>791373</v>
      </c>
      <c r="X560" t="inlineStr">
        <is>
          <t>[399566, 527774, 464052, 460465, 615457, 503736, 567189, 141052, 544401, 581389, 458576, 588228, 436969, 412656, 497698, 736069, 793723, 508442, 209112, 600354]</t>
        </is>
      </c>
      <c r="Y560" t="inlineStr">
        <is>
          <t>71%</t>
        </is>
      </c>
      <c r="Z560" t="inlineStr">
        <is>
          <t>7.9/10</t>
        </is>
      </c>
      <c r="AA560" t="inlineStr">
        <is>
          <t>54/100</t>
        </is>
      </c>
      <c r="AB560" t="inlineStr">
        <is>
          <t>https://www.youtube.com/embed/ui37YKQ9AC4</t>
        </is>
      </c>
      <c r="AC560" s="96" t="n">
        <v>1731215633548</v>
      </c>
    </row>
    <row r="561" hidden="1">
      <c r="A561" s="87" t="inlineStr">
        <is>
          <t>Saw X</t>
        </is>
      </c>
      <c r="B561" s="77" t="n">
        <v>74</v>
      </c>
      <c r="C561" s="19" t="inlineStr">
        <is>
          <t>Saw</t>
        </is>
      </c>
      <c r="E561" s="21" t="inlineStr">
        <is>
          <t>Horror</t>
        </is>
      </c>
      <c r="I561" s="73" t="inlineStr">
        <is>
          <t>Lionsgate</t>
        </is>
      </c>
      <c r="J561" s="62" t="n">
        <v>2023</v>
      </c>
      <c r="K561">
        <f>ROW(K561)-1</f>
        <v/>
      </c>
      <c r="L561" s="6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61"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61" t="inlineStr">
        <is>
          <t>https://image.tmdb.org/t/p/w500/u7Lp1Hi8aBS73jv4KRMIv5aK4ax.jpg</t>
        </is>
      </c>
      <c r="O561" t="inlineStr">
        <is>
          <t>Tobin Bell, Shawnee Smith, Synnøve Macody Lund, Steven Brand, Renata Vaca, Joshua Okamoto, Octavio Hinojosa Martínez, Paulette Hernández</t>
        </is>
      </c>
      <c r="P561" t="inlineStr">
        <is>
          <t>Kevin Greutert</t>
        </is>
      </c>
      <c r="Q561" t="inlineStr">
        <is>
          <t>[{"Source": "Internet Movie Database", "Value": "6.6/10"}, {"Source": "Rotten Tomatoes", "Value": "81%"}]</t>
        </is>
      </c>
      <c r="R561" t="inlineStr">
        <is>
          <t>111,823,047</t>
        </is>
      </c>
      <c r="S561" t="inlineStr">
        <is>
          <t>R</t>
        </is>
      </c>
      <c r="T561" t="inlineStr">
        <is>
          <t>118</t>
        </is>
      </c>
      <c r="U561"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t="inlineStr">
        <is>
          <t>13,000,000</t>
        </is>
      </c>
      <c r="W561" t="n">
        <v>951491</v>
      </c>
      <c r="X561" t="inlineStr">
        <is>
          <t>[807172, 939335, 507089, 1190012, 299054, 2662, 945729, 678512, 1151534, 215, 602734, 968051, 1174725, 986070, 1000081, 853387, 1064024, 1010826, 744857, 1161048]</t>
        </is>
      </c>
      <c r="Y561" t="inlineStr">
        <is>
          <t>81%</t>
        </is>
      </c>
      <c r="Z561" t="inlineStr">
        <is>
          <t>6.6/10</t>
        </is>
      </c>
      <c r="AA561" t="inlineStr">
        <is>
          <t>N/A</t>
        </is>
      </c>
      <c r="AB561" t="inlineStr">
        <is>
          <t>https://www.youtube.com/embed/t3PzUo4P21c</t>
        </is>
      </c>
      <c r="AC561" s="96" t="n">
        <v>1731275795960</v>
      </c>
    </row>
    <row r="562" hidden="1">
      <c r="A562" s="87" t="inlineStr">
        <is>
          <t>Ready Player One</t>
        </is>
      </c>
      <c r="B562" s="77" t="n">
        <v>74</v>
      </c>
      <c r="E562" s="21" t="inlineStr">
        <is>
          <t>Sci-Fi</t>
        </is>
      </c>
      <c r="F562" s="22" t="inlineStr">
        <is>
          <t>Video Game</t>
        </is>
      </c>
      <c r="I562" s="73" t="inlineStr">
        <is>
          <t>Warner Bros.</t>
        </is>
      </c>
      <c r="J562" s="62" t="n">
        <v>2018</v>
      </c>
      <c r="K562">
        <f>ROW(K562)-1</f>
        <v/>
      </c>
      <c r="M562" s="65" t="inlineStr">
        <is>
          <t>When the creator of a popular video game system dies, a virtual contest is created to compete for his fortune.</t>
        </is>
      </c>
      <c r="N562" s="40" t="inlineStr">
        <is>
          <t>https://image.tmdb.org/t/p/w500/pU1ULUq8D3iRxl1fdX2lZIzdHuI.jpg</t>
        </is>
      </c>
      <c r="O562" s="27" t="inlineStr">
        <is>
          <t>Tye Sheridan, Olivia Cooke, Ben Mendelsohn, Lena Waithe, T.J. Miller, Simon Pegg, Mark Rylance, Philip Zhao</t>
        </is>
      </c>
      <c r="P562" s="30" t="inlineStr">
        <is>
          <t>Steven Spielberg</t>
        </is>
      </c>
      <c r="Q562" s="25" t="inlineStr">
        <is>
          <t>[{"Source": "Internet Movie Database", "Value": "7.4/10"}, {"Source": "Rotten Tomatoes", "Value": "72%"}, {"Source": "Metacritic", "Value": "64/100"}]</t>
        </is>
      </c>
      <c r="R562" s="74" t="inlineStr">
        <is>
          <t>607,274,134</t>
        </is>
      </c>
      <c r="S562" s="46" t="inlineStr">
        <is>
          <t>PG-13</t>
        </is>
      </c>
      <c r="T562" s="31" t="inlineStr">
        <is>
          <t>140</t>
        </is>
      </c>
      <c r="U562"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75" t="inlineStr">
        <is>
          <t>175,000,000</t>
        </is>
      </c>
      <c r="W562" t="n">
        <v>333339</v>
      </c>
      <c r="X562" t="inlineStr">
        <is>
          <t>[338970, 447332, 427641, 348350, 268896, 401981, 299536, 284054, 383498, 300668, 399174, 445571, 437557, 260513, 351286, 407451, 399055, 426426, 363088, 284053]</t>
        </is>
      </c>
      <c r="Y562" t="inlineStr">
        <is>
          <t>72%</t>
        </is>
      </c>
      <c r="Z562" t="inlineStr">
        <is>
          <t>7.4/10</t>
        </is>
      </c>
      <c r="AA562" t="inlineStr">
        <is>
          <t>64/100</t>
        </is>
      </c>
      <c r="AB562" t="inlineStr">
        <is>
          <t>https://www.youtube.com/embed/1hrwbc5qCZ4</t>
        </is>
      </c>
      <c r="AC562" s="96" t="n">
        <v>1731215633548</v>
      </c>
    </row>
    <row r="563" hidden="1">
      <c r="A563" s="87" t="inlineStr">
        <is>
          <t>Goon</t>
        </is>
      </c>
      <c r="B563" s="77" t="n">
        <v>74</v>
      </c>
      <c r="C563" s="19" t="inlineStr">
        <is>
          <t>Goon</t>
        </is>
      </c>
      <c r="E563" s="21" t="inlineStr">
        <is>
          <t>Sports</t>
        </is>
      </c>
      <c r="F563" s="22" t="inlineStr">
        <is>
          <t>Comedy</t>
        </is>
      </c>
      <c r="I563" s="73" t="inlineStr">
        <is>
          <t>Alliance Films</t>
        </is>
      </c>
      <c r="J563" s="62" t="n">
        <v>2011</v>
      </c>
      <c r="K563">
        <f>ROW(K563)-1</f>
        <v/>
      </c>
      <c r="M563"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63" s="40" t="inlineStr">
        <is>
          <t>https://image.tmdb.org/t/p/w500/wZqXilGqkZ7JLYLlP36lW4GM0n1.jpg</t>
        </is>
      </c>
      <c r="O563" s="27" t="inlineStr">
        <is>
          <t>Seann William Scott, Marc-André Grondin, Alison Pill, Jay Baruchel, Liev Schreiber, Eugene Levy, Kim Coates, Nicholas Campbell</t>
        </is>
      </c>
      <c r="P563" s="30" t="inlineStr">
        <is>
          <t>Michael Dowse</t>
        </is>
      </c>
      <c r="Q563" s="25" t="inlineStr">
        <is>
          <t>[{"Source": "Internet Movie Database", "Value": "6.8/10"}, {"Source": "Rotten Tomatoes", "Value": "81%"}, {"Source": "Metacritic", "Value": "64/100"}]</t>
        </is>
      </c>
      <c r="R563" s="74" t="inlineStr">
        <is>
          <t>6,483,963</t>
        </is>
      </c>
      <c r="S563" s="46" t="inlineStr">
        <is>
          <t>R</t>
        </is>
      </c>
      <c r="T563" s="31" t="inlineStr">
        <is>
          <t>92</t>
        </is>
      </c>
      <c r="U563" s="53" t="inlineStr">
        <is>
          <t>{"link": "https://www.themoviedb.org/movie/74387-goon/watch?locale=CA",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63" s="56" t="inlineStr">
        <is>
          <t>0</t>
        </is>
      </c>
      <c r="W563" t="n">
        <v>74387</v>
      </c>
      <c r="X563" t="inlineStr">
        <is>
          <t>[336890, 11590, 222649, 446048, 1075317, 149099, 68184, 414635, 253590, 124075, 12177, 16380, 40885, 75301, 361403, 15487, 242661, 40649, 13257, 58231]</t>
        </is>
      </c>
      <c r="Y563" t="inlineStr">
        <is>
          <t>81%</t>
        </is>
      </c>
      <c r="Z563" t="inlineStr">
        <is>
          <t>6.8/10</t>
        </is>
      </c>
      <c r="AA563" t="inlineStr">
        <is>
          <t>64/100</t>
        </is>
      </c>
      <c r="AB563" t="inlineStr">
        <is>
          <t>https://www.youtube.com/embed/Jj3mIhLF2kU</t>
        </is>
      </c>
      <c r="AC563" s="96" t="n">
        <v>1731215633548</v>
      </c>
    </row>
    <row r="564" hidden="1">
      <c r="A564" s="87" t="inlineStr">
        <is>
          <t>The Hangover</t>
        </is>
      </c>
      <c r="B564" s="77" t="n">
        <v>74</v>
      </c>
      <c r="C564" s="19" t="inlineStr">
        <is>
          <t>Hangover</t>
        </is>
      </c>
      <c r="E564" s="21" t="inlineStr">
        <is>
          <t>Comedy</t>
        </is>
      </c>
      <c r="I564" s="73" t="inlineStr">
        <is>
          <t>Warner Bros.</t>
        </is>
      </c>
      <c r="J564" s="62" t="n">
        <v>2009</v>
      </c>
      <c r="K564">
        <f>ROW(K564)-1</f>
        <v/>
      </c>
      <c r="M564"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64" s="40" t="inlineStr">
        <is>
          <t>https://image.tmdb.org/t/p/w500/uluhlXubGu1VxU63X9VHCLWDAYP.jpg</t>
        </is>
      </c>
      <c r="O564" s="27" t="inlineStr">
        <is>
          <t>Bradley Cooper, Ed Helms, Zach Galifianakis, Justin Bartha, Heather Graham, Sasha Barrese, Jeffrey Tambor, Ken Jeong</t>
        </is>
      </c>
      <c r="P564" s="30" t="inlineStr">
        <is>
          <t>Todd Phillips</t>
        </is>
      </c>
      <c r="Q564" s="25" t="inlineStr">
        <is>
          <t>[{"Source": "Internet Movie Database", "Value": "7.7/10"}, {"Source": "Rotten Tomatoes", "Value": "79%"}, {"Source": "Metacritic", "Value": "73/100"}]</t>
        </is>
      </c>
      <c r="R564" s="74" t="inlineStr">
        <is>
          <t>469,310,836</t>
        </is>
      </c>
      <c r="S564" s="46" t="inlineStr">
        <is>
          <t>R</t>
        </is>
      </c>
      <c r="T564" s="31" t="inlineStr">
        <is>
          <t>100</t>
        </is>
      </c>
      <c r="U564"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64" s="75" t="inlineStr">
        <is>
          <t>35,000,000</t>
        </is>
      </c>
      <c r="W564" t="n">
        <v>18785</v>
      </c>
      <c r="X564" t="inlineStr">
        <is>
          <t>[45243, 109439, 1271, 12133, 55721, 496, 14160, 105, 6957, 8363, 544, 603, 155, 37136, 8587, 71552, 8467, 16869, 18360, 41733]</t>
        </is>
      </c>
      <c r="Y564" t="inlineStr">
        <is>
          <t>79%</t>
        </is>
      </c>
      <c r="Z564" t="inlineStr">
        <is>
          <t>7.7/10</t>
        </is>
      </c>
      <c r="AA564" t="inlineStr">
        <is>
          <t>73/100</t>
        </is>
      </c>
      <c r="AB564" t="inlineStr">
        <is>
          <t>https://www.youtube.com/embed/tlize92ffnY</t>
        </is>
      </c>
      <c r="AC564" s="96" t="n">
        <v>1731215633548</v>
      </c>
    </row>
    <row r="565" hidden="1">
      <c r="A565" s="87" t="inlineStr">
        <is>
          <t>The Break Up</t>
        </is>
      </c>
      <c r="B565" s="77" t="n">
        <v>74</v>
      </c>
      <c r="E565" s="21" t="inlineStr">
        <is>
          <t>Dramedy</t>
        </is>
      </c>
      <c r="F565" s="22" t="inlineStr">
        <is>
          <t>Romance</t>
        </is>
      </c>
      <c r="I565" s="73" t="inlineStr">
        <is>
          <t>Universal Pictures</t>
        </is>
      </c>
      <c r="J565" s="62" t="n">
        <v>2006</v>
      </c>
      <c r="K565">
        <f>ROW(K565)-1</f>
        <v/>
      </c>
      <c r="M565"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65" s="40" t="inlineStr">
        <is>
          <t>https://image.tmdb.org/t/p/w500/yN3b4ElUOMA2lNcwAzr9TEBpmy.jpg</t>
        </is>
      </c>
      <c r="O565" s="27" t="inlineStr">
        <is>
          <t>Jennifer Aniston, Vince Vaughn, Joey Lauren Adams, Ann-Margret, Jason Bateman, Judy Davis, Vincent D'Onofrio, Jon Favreau</t>
        </is>
      </c>
      <c r="P565" s="30" t="inlineStr">
        <is>
          <t>Peyton Reed</t>
        </is>
      </c>
      <c r="Q565" s="25" t="inlineStr">
        <is>
          <t>[{"Source": "Internet Movie Database", "Value": "5.8/10"}, {"Source": "Rotten Tomatoes", "Value": "34%"}, {"Source": "Metacritic", "Value": "45/100"}]</t>
        </is>
      </c>
      <c r="R565" s="74" t="inlineStr">
        <is>
          <t>205,700,000</t>
        </is>
      </c>
      <c r="S565" s="46" t="inlineStr">
        <is>
          <t>PG-13</t>
        </is>
      </c>
      <c r="T565" s="31" t="inlineStr">
        <is>
          <t>106</t>
        </is>
      </c>
      <c r="U565"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5" s="75" t="inlineStr">
        <is>
          <t>52,000,000</t>
        </is>
      </c>
      <c r="W565" t="n">
        <v>9767</v>
      </c>
      <c r="X565" t="inlineStr">
        <is>
          <t>[2800, 5966, 21148, 9870, 8998, 9962, 11003, 9472, 19899, 243, 27573, 146239, 9390, 41210, 14306, 10215, 9522, 70578, 375784, 14846]</t>
        </is>
      </c>
      <c r="Y565" t="inlineStr">
        <is>
          <t>34%</t>
        </is>
      </c>
      <c r="Z565" t="inlineStr">
        <is>
          <t>5.8/10</t>
        </is>
      </c>
      <c r="AA565" t="inlineStr">
        <is>
          <t>45/100</t>
        </is>
      </c>
      <c r="AB565" t="inlineStr">
        <is>
          <t>https://www.youtube.com/embed/SfTaJUh3_J4</t>
        </is>
      </c>
      <c r="AC565" s="96" t="n">
        <v>1731215633548</v>
      </c>
    </row>
    <row r="566" hidden="1">
      <c r="A566" s="87" t="inlineStr">
        <is>
          <t>Neighbors</t>
        </is>
      </c>
      <c r="B566" s="77" t="n">
        <v>74</v>
      </c>
      <c r="C566" s="19" t="inlineStr">
        <is>
          <t>Neighbors</t>
        </is>
      </c>
      <c r="E566" s="21" t="inlineStr">
        <is>
          <t>Comedy</t>
        </is>
      </c>
      <c r="I566" s="73" t="inlineStr">
        <is>
          <t>Universal Pictures</t>
        </is>
      </c>
      <c r="J566" s="62" t="n">
        <v>2014</v>
      </c>
      <c r="K566">
        <f>ROW(K566)-1</f>
        <v/>
      </c>
      <c r="L566" s="68" t="inlineStr">
        <is>
          <t>Reasonably enjoyable throughout due to a collection of very funny people. Some surprisingly good character development and growth. Maybe not as funny as it should be, but still fun to watch.</t>
        </is>
      </c>
      <c r="M566" t="inlineStr">
        <is>
          <t>A couple with a newborn baby face unexpected difficulties after they are forced to live next to a fraternity house.</t>
        </is>
      </c>
      <c r="N566" t="inlineStr">
        <is>
          <t>https://image.tmdb.org/t/p/w500/dyO9BQ4M4flTOAzP79rmsz61yAT.jpg</t>
        </is>
      </c>
      <c r="O566" t="inlineStr">
        <is>
          <t>Seth Rogen, Rose Byrne, Zac Efron, Dave Franco, Christopher Mintz-Plasse, Jerrod Carmichael, Ike Barinholtz, Carla Gallo</t>
        </is>
      </c>
      <c r="P566" t="inlineStr">
        <is>
          <t>Nicholas Stoller</t>
        </is>
      </c>
      <c r="Q566" s="36" t="inlineStr">
        <is>
          <t>[{"Source": "Internet Movie Database", "Value": "6.3/10"}, {"Source": "Rotten Tomatoes", "Value": "72%"}, {"Source": "Metacritic", "Value": "68/100"}]</t>
        </is>
      </c>
      <c r="R566" s="78" t="inlineStr">
        <is>
          <t>270,700,000</t>
        </is>
      </c>
      <c r="S566" t="inlineStr">
        <is>
          <t>R</t>
        </is>
      </c>
      <c r="T566" t="inlineStr">
        <is>
          <t>97</t>
        </is>
      </c>
      <c r="U566"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t>
        </is>
      </c>
      <c r="V566" s="78" t="inlineStr">
        <is>
          <t>18,000,000</t>
        </is>
      </c>
      <c r="W566" t="n">
        <v>195589</v>
      </c>
      <c r="X566" t="inlineStr">
        <is>
          <t>[325133, 187596, 225565, 193610, 212778, 187017, 316023, 301351, 228967, 16996, 188161, 37950, 222935, 77877, 109414, 193893, 291870, 62838, 145220, 242090]</t>
        </is>
      </c>
      <c r="Y566" t="inlineStr">
        <is>
          <t>72%</t>
        </is>
      </c>
      <c r="Z566" t="inlineStr">
        <is>
          <t>6.3/10</t>
        </is>
      </c>
      <c r="AA566" t="inlineStr">
        <is>
          <t>68/100</t>
        </is>
      </c>
      <c r="AB566" t="inlineStr">
        <is>
          <t>https://www.youtube.com/embed/VI18Jc2roqY</t>
        </is>
      </c>
      <c r="AC566" s="96" t="n">
        <v>1731215633548</v>
      </c>
    </row>
    <row r="567" hidden="1">
      <c r="A567" s="87" t="inlineStr">
        <is>
          <t>Mission: Impossible III</t>
        </is>
      </c>
      <c r="B567" s="77" t="n">
        <v>74</v>
      </c>
      <c r="C567" s="19" t="inlineStr">
        <is>
          <t>Mission: Impossible</t>
        </is>
      </c>
      <c r="E567" s="21" t="inlineStr">
        <is>
          <t>Action</t>
        </is>
      </c>
      <c r="F567" s="22" t="inlineStr">
        <is>
          <t>Spy</t>
        </is>
      </c>
      <c r="I567" s="73" t="inlineStr">
        <is>
          <t>Paramount Pictures</t>
        </is>
      </c>
      <c r="J567" s="62" t="n">
        <v>2006</v>
      </c>
      <c r="K567">
        <f>ROW(K567)-1</f>
        <v/>
      </c>
      <c r="L567"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67"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67" s="40" t="inlineStr">
        <is>
          <t>https://image.tmdb.org/t/p/w500/zje0121z523lqe8ic163ck1BYcY.jpg</t>
        </is>
      </c>
      <c r="O567" s="27" t="inlineStr">
        <is>
          <t>Tom Cruise, Philip Seymour Hoffman, Ving Rhames, Billy Crudup, Michelle Monaghan, Jonathan Rhys Meyers, Keri Russell, Maggie Q</t>
        </is>
      </c>
      <c r="P567" s="30" t="inlineStr">
        <is>
          <t>J.J. Abrams</t>
        </is>
      </c>
      <c r="Q567" s="25" t="inlineStr">
        <is>
          <t>[{"Source": "Internet Movie Database", "Value": "6.9/10"}, {"Source": "Rotten Tomatoes", "Value": "71%"}, {"Source": "Metacritic", "Value": "66/100"}]</t>
        </is>
      </c>
      <c r="R567" s="74" t="inlineStr">
        <is>
          <t>398,479,497</t>
        </is>
      </c>
      <c r="S567" s="46" t="inlineStr">
        <is>
          <t>PG-13</t>
        </is>
      </c>
      <c r="T567" s="31" t="inlineStr">
        <is>
          <t>126</t>
        </is>
      </c>
      <c r="U567" s="53"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567" s="75" t="inlineStr">
        <is>
          <t>150,000,000</t>
        </is>
      </c>
      <c r="W567" t="n">
        <v>956</v>
      </c>
      <c r="X567" t="inlineStr">
        <is>
          <t>[56292, 955, 954, 177677, 58574, 353081, 9705, 74, 503, 2207, 10192, 1571, 43933, 949, 1538, 1452, 950, 94348, 7446, 11886]</t>
        </is>
      </c>
      <c r="Y567" t="inlineStr">
        <is>
          <t>71%</t>
        </is>
      </c>
      <c r="Z567" t="inlineStr">
        <is>
          <t>6.9/10</t>
        </is>
      </c>
      <c r="AA567" t="inlineStr">
        <is>
          <t>66/100</t>
        </is>
      </c>
      <c r="AB567" t="inlineStr">
        <is>
          <t>https://www.youtube.com/embed/rl2bysiyltg</t>
        </is>
      </c>
      <c r="AC567" s="96" t="n">
        <v>1731215633548</v>
      </c>
    </row>
    <row r="568" hidden="1">
      <c r="A568" s="87" t="inlineStr">
        <is>
          <t>Sleeping Beauty</t>
        </is>
      </c>
      <c r="B568" s="77" t="n">
        <v>74</v>
      </c>
      <c r="C568" s="19" t="inlineStr">
        <is>
          <t>Disney Animation</t>
        </is>
      </c>
      <c r="E568" s="21" t="inlineStr">
        <is>
          <t>Animated</t>
        </is>
      </c>
      <c r="I568" s="73" t="inlineStr">
        <is>
          <t>Disney</t>
        </is>
      </c>
      <c r="J568" s="62" t="n">
        <v>1959</v>
      </c>
      <c r="K568">
        <f>ROW(K568)-1</f>
        <v/>
      </c>
      <c r="M568"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68" s="40" t="inlineStr">
        <is>
          <t>https://image.tmdb.org/t/p/w500/dK4OZwFFxnfK7MvqfVqw94mavL7.jpg</t>
        </is>
      </c>
      <c r="O568" s="27" t="inlineStr">
        <is>
          <t>Mary Costa, Bill Shirley, Eleanor Audley, Verna Felton, Barbara Luddy, Barbara Jo Allen, Taylor Holmes, Bill Thompson</t>
        </is>
      </c>
      <c r="P568" s="30" t="inlineStr">
        <is>
          <t>Les Clark, Clyde Geronimi, Eric Larson</t>
        </is>
      </c>
      <c r="Q568" s="25" t="inlineStr">
        <is>
          <t>[{"Source": "Internet Movie Database", "Value": "7.2/10"}, {"Source": "Rotten Tomatoes", "Value": "90%"}, {"Source": "Metacritic", "Value": "85/100"}]</t>
        </is>
      </c>
      <c r="R568" s="74" t="inlineStr">
        <is>
          <t>51,600,000</t>
        </is>
      </c>
      <c r="S568" s="46" t="inlineStr">
        <is>
          <t>G</t>
        </is>
      </c>
      <c r="T568" s="31" t="inlineStr">
        <is>
          <t>75</t>
        </is>
      </c>
      <c r="U568" s="53"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75" t="inlineStr">
        <is>
          <t>6,000,000</t>
        </is>
      </c>
      <c r="W568" t="n">
        <v>10882</v>
      </c>
      <c r="X568" t="inlineStr">
        <is>
          <t>[12230, 10340, 11224, 10020, 408, 10693, 12092, 10895, 10144, 9325, 9078, 10198, 10112, 3170, 10530, 11886, 11319, 11360, 858, 10545]</t>
        </is>
      </c>
      <c r="Y568" t="inlineStr">
        <is>
          <t>90%</t>
        </is>
      </c>
      <c r="Z568" t="inlineStr">
        <is>
          <t>7.2/10</t>
        </is>
      </c>
      <c r="AA568" t="inlineStr">
        <is>
          <t>85/100</t>
        </is>
      </c>
      <c r="AB568" t="inlineStr">
        <is>
          <t>https://www.youtube.com/embed/pTd047cEBHg</t>
        </is>
      </c>
      <c r="AC568" s="96" t="n">
        <v>1731215633548</v>
      </c>
    </row>
    <row r="569" hidden="1">
      <c r="A569" s="87" t="inlineStr">
        <is>
          <t>Descendants</t>
        </is>
      </c>
      <c r="B569" s="77" t="n">
        <v>74</v>
      </c>
      <c r="C569" s="19" t="inlineStr">
        <is>
          <t>Disney Live Action</t>
        </is>
      </c>
      <c r="D569" s="20" t="inlineStr">
        <is>
          <t>Disney Channel Original Movie</t>
        </is>
      </c>
      <c r="E569" s="21" t="inlineStr">
        <is>
          <t>Fantasy</t>
        </is>
      </c>
      <c r="F569" s="22" t="inlineStr">
        <is>
          <t>Family</t>
        </is>
      </c>
      <c r="I569" s="73" t="inlineStr">
        <is>
          <t>Disney</t>
        </is>
      </c>
      <c r="J569" s="62" t="n">
        <v>2015</v>
      </c>
      <c r="K569">
        <f>ROW(K569)-1</f>
        <v/>
      </c>
      <c r="L569" s="68"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569" t="inlineStr">
        <is>
          <t>A present-day idyllic kingdom where the benevolent teenage son of King Adam and Queen Belle offers a chance of redemption for the troublemaking offspring of Disney's classic villains: Cruella De Vil (Carlos), Maleficent (Mal), the Evil Queen (Evie) and Jafar (Jay).</t>
        </is>
      </c>
      <c r="N569" t="inlineStr">
        <is>
          <t>https://image.tmdb.org/t/p/w500/65DkgHPSLVjgr6IYkpY9Aqqqid5.jpg</t>
        </is>
      </c>
      <c r="O569" t="inlineStr">
        <is>
          <t>Dove Cameron, Sofia Carson, Cameron Boyce, Booboo Stewart, Mitchell Hope, Melanie Paxson, Sarah Jeffery, Brenna D'Amico</t>
        </is>
      </c>
      <c r="P569" t="inlineStr">
        <is>
          <t>Kenny Ortega</t>
        </is>
      </c>
      <c r="Q569" t="inlineStr">
        <is>
          <t>[{"Source": "Internet Movie Database", "Value": "6.3/10"}, {"Source": "Rotten Tomatoes", "Value": "90%"}]</t>
        </is>
      </c>
      <c r="R569" t="inlineStr">
        <is>
          <t>0</t>
        </is>
      </c>
      <c r="S569" t="inlineStr">
        <is>
          <t>TV-G</t>
        </is>
      </c>
      <c r="T569" t="inlineStr">
        <is>
          <t>112</t>
        </is>
      </c>
      <c r="U569" t="inlineStr">
        <is>
          <t>{"link": "https://www.themoviedb.org/movie/277217-descendants/watch?locale=CA", "flatrate": [{"logo_path": "/97yvRBw1GzX7fXprcF80er19ot.jpg", "provider_id": 337, "provider_name": "Disney Plus", "display_priority": 1}]}</t>
        </is>
      </c>
      <c r="V569" t="inlineStr">
        <is>
          <t>0</t>
        </is>
      </c>
      <c r="W569" t="n">
        <v>277217</v>
      </c>
      <c r="X569" t="inlineStr">
        <is>
          <t>[417320, 506574, 362105, 245473, 407655, 325189, 177888, 805411, 278774, 360605, 19458, 344268, 248574, 334354, 317198, 375107, 284019, 80797, 73108, 57825]</t>
        </is>
      </c>
      <c r="Y569" t="inlineStr">
        <is>
          <t>90%</t>
        </is>
      </c>
      <c r="Z569" t="inlineStr">
        <is>
          <t>6.3/10</t>
        </is>
      </c>
      <c r="AA569" t="inlineStr">
        <is>
          <t>N/A</t>
        </is>
      </c>
      <c r="AB569" t="inlineStr">
        <is>
          <t>https://www.youtube.com/embed/t4UUQqefajc</t>
        </is>
      </c>
      <c r="AC569" t="inlineStr">
        <is>
          <t>1732724131726</t>
        </is>
      </c>
    </row>
    <row r="570" hidden="1">
      <c r="A570" s="87" t="inlineStr">
        <is>
          <t>High School Musical</t>
        </is>
      </c>
      <c r="B570" s="77" t="n">
        <v>74</v>
      </c>
      <c r="C570" s="19" t="inlineStr">
        <is>
          <t>Disney Live Action</t>
        </is>
      </c>
      <c r="D570" s="20" t="inlineStr">
        <is>
          <t>Disney Channel Original Movie</t>
        </is>
      </c>
      <c r="E570" s="21" t="inlineStr">
        <is>
          <t>Musical</t>
        </is>
      </c>
      <c r="F570" s="22" t="inlineStr">
        <is>
          <t>Romance</t>
        </is>
      </c>
      <c r="G570" s="1" t="inlineStr">
        <is>
          <t>New Year's</t>
        </is>
      </c>
      <c r="I570" s="73" t="inlineStr">
        <is>
          <t>Disney</t>
        </is>
      </c>
      <c r="J570" s="62" t="n">
        <v>2006</v>
      </c>
      <c r="K570">
        <f>ROW(K570)-1</f>
        <v/>
      </c>
      <c r="M570" s="65" t="inlineStr">
        <is>
          <t>A popular high school athlete and an academically gifted girl get roles in the school musical and develop a friendship that threatens East High's social order.</t>
        </is>
      </c>
      <c r="N570" s="40" t="inlineStr">
        <is>
          <t>https://image.tmdb.org/t/p/w500/bg1eLo2OjySRYKaTO89ZDsqUcJ4.jpg</t>
        </is>
      </c>
      <c r="O570" s="27" t="inlineStr">
        <is>
          <t>Zac Efron, Vanessa Hudgens, Ashley Tisdale, Lucas Grabeel, Corbin Bleu, Monique Coleman, Bart Johnson, Alyson Reed</t>
        </is>
      </c>
      <c r="P570" s="30" t="inlineStr">
        <is>
          <t>Kenny Ortega</t>
        </is>
      </c>
      <c r="Q570" s="25" t="inlineStr">
        <is>
          <t>[{"Source": "Internet Movie Database", "Value": "5.6/10"}, {"Source": "Rotten Tomatoes", "Value": "67%"}]</t>
        </is>
      </c>
      <c r="R570" s="32" t="inlineStr">
        <is>
          <t>3,746</t>
        </is>
      </c>
      <c r="S570" s="46" t="inlineStr">
        <is>
          <t>TV-G</t>
        </is>
      </c>
      <c r="T570" s="31" t="inlineStr">
        <is>
          <t>98</t>
        </is>
      </c>
      <c r="U570" s="53" t="inlineStr">
        <is>
          <t>{"link": "https://www.themoviedb.org/movie/10947-high-school-musical/watch?locale=CA", "flatrate": [{"logo_path": "/97yvRBw1GzX7fXprcF80er19ot.jpg", "provider_id": 337, "provider_name": "Disney Plus", "display_priority": 1}]}</t>
        </is>
      </c>
      <c r="V570" s="75" t="inlineStr">
        <is>
          <t>4,200,000</t>
        </is>
      </c>
      <c r="W570" t="n">
        <v>10947</v>
      </c>
      <c r="X570" t="inlineStr">
        <is>
          <t>[13649, 11887, 13655, 55928, 18126, 16996, 9880, 2976, 27584, 19183, 599845, 306943, 21481, 1667, 88273, 177888, 278774, 10330, 77877, 62838]</t>
        </is>
      </c>
      <c r="Y570" t="inlineStr">
        <is>
          <t>67%</t>
        </is>
      </c>
      <c r="Z570" t="inlineStr">
        <is>
          <t>5.6/10</t>
        </is>
      </c>
      <c r="AA570" t="inlineStr">
        <is>
          <t>N/A</t>
        </is>
      </c>
      <c r="AB570" t="inlineStr">
        <is>
          <t>https://www.youtube.com/embed/yE07FbWmew8</t>
        </is>
      </c>
      <c r="AC570" s="96" t="n">
        <v>1731215633548</v>
      </c>
    </row>
    <row r="571" hidden="1">
      <c r="A571" s="87" t="inlineStr">
        <is>
          <t>Godzilla vs. Kong</t>
        </is>
      </c>
      <c r="B571" s="77" t="n">
        <v>73</v>
      </c>
      <c r="C571" s="19" t="inlineStr">
        <is>
          <t>MonsterVerse</t>
        </is>
      </c>
      <c r="E571" s="21" t="inlineStr">
        <is>
          <t>Action</t>
        </is>
      </c>
      <c r="I571" s="73" t="inlineStr">
        <is>
          <t>Warner Bros.</t>
        </is>
      </c>
      <c r="J571" s="62" t="n">
        <v>2021</v>
      </c>
      <c r="K571">
        <f>ROW(K571)-1</f>
        <v/>
      </c>
      <c r="M571" s="65" t="inlineStr">
        <is>
          <t>In a time when monsters walk the Earth, humanity’s fight for its future sets Godzilla and Kong on a collision course that will see the two most powerful forces of nature on the planet collide in a spectacular battle for the ages.</t>
        </is>
      </c>
      <c r="N571" s="40" t="inlineStr">
        <is>
          <t>https://image.tmdb.org/t/p/w500/pgqgaUx1cJb5oZQQ5v0tNARCeBp.jpg</t>
        </is>
      </c>
      <c r="O571" s="27" t="inlineStr">
        <is>
          <t>Alexander Skarsgård, Millie Bobby Brown, Rebecca Hall, Brian Tyree Henry, Shun Oguri, Eiza González, Julian Dennison, Lance Reddick</t>
        </is>
      </c>
      <c r="P571" s="30" t="inlineStr">
        <is>
          <t>Adam Wingard</t>
        </is>
      </c>
      <c r="Q571" s="25" t="inlineStr">
        <is>
          <t>[{"Source": "Internet Movie Database", "Value": "6.3/10"}, {"Source": "Rotten Tomatoes", "Value": "76%"}, {"Source": "Metacritic", "Value": "59/100"}]</t>
        </is>
      </c>
      <c r="R571" s="74" t="inlineStr">
        <is>
          <t>470,116,094</t>
        </is>
      </c>
      <c r="S571" s="46" t="inlineStr">
        <is>
          <t>PG-13</t>
        </is>
      </c>
      <c r="T571" s="31" t="inlineStr">
        <is>
          <t>114</t>
        </is>
      </c>
      <c r="U571" s="53"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s="75" t="inlineStr">
        <is>
          <t>200,000,000</t>
        </is>
      </c>
      <c r="W571" t="n">
        <v>399566</v>
      </c>
      <c r="X571" t="inlineStr">
        <is>
          <t>[460465, 791373, 412656, 373571, 615457, 527774, 458576, 124905, 423108, 632357, 615678, 567189, 634528, 590223, 588228, 464052, 587807, 503736, 293167, 578701]</t>
        </is>
      </c>
      <c r="Y571" t="inlineStr">
        <is>
          <t>76%</t>
        </is>
      </c>
      <c r="Z571" t="inlineStr">
        <is>
          <t>6.3/10</t>
        </is>
      </c>
      <c r="AA571" t="inlineStr">
        <is>
          <t>59/100</t>
        </is>
      </c>
      <c r="AB571" t="inlineStr">
        <is>
          <t>https://www.youtube.com/embed/odM92ap8_c0</t>
        </is>
      </c>
      <c r="AC571" s="96" t="n">
        <v>1731215633548</v>
      </c>
    </row>
    <row r="572" hidden="1">
      <c r="A572" s="87" t="inlineStr">
        <is>
          <t>Bambi</t>
        </is>
      </c>
      <c r="B572" s="77" t="n">
        <v>73</v>
      </c>
      <c r="C572" s="19" t="inlineStr">
        <is>
          <t>Disney Animation</t>
        </is>
      </c>
      <c r="E572" s="21" t="inlineStr">
        <is>
          <t>Animated</t>
        </is>
      </c>
      <c r="I572" s="73" t="inlineStr">
        <is>
          <t>Disney</t>
        </is>
      </c>
      <c r="J572" s="62" t="n">
        <v>1942</v>
      </c>
      <c r="K572">
        <f>ROW(K572)-1</f>
        <v/>
      </c>
      <c r="M572" s="65" t="inlineStr">
        <is>
          <t>Bambi's tale unfolds from season to season as the young prince of the forest learns about life, love, and friends.</t>
        </is>
      </c>
      <c r="N572" s="40" t="inlineStr">
        <is>
          <t>https://image.tmdb.org/t/p/w500/wV9e2y4myJ4KMFsyFfWYcUOawyK.jpg</t>
        </is>
      </c>
      <c r="O572" s="27" t="inlineStr">
        <is>
          <t>Donnie Dunagan, Peter Behn, Stan Alexander, Cammie King, Will Wright, Hardie Albright, Ann Gillis, Tim Davis</t>
        </is>
      </c>
      <c r="P572" s="30" t="inlineStr">
        <is>
          <t>James Algar, Samuel Armstrong, David Hand</t>
        </is>
      </c>
      <c r="Q572" s="25" t="inlineStr">
        <is>
          <t>[{"Source": "Internet Movie Database", "Value": "7.3/10"}, {"Source": "Rotten Tomatoes", "Value": "91%"}, {"Source": "Metacritic", "Value": "91/100"}]</t>
        </is>
      </c>
      <c r="R572" s="74" t="inlineStr">
        <is>
          <t>267,447,150</t>
        </is>
      </c>
      <c r="S572" s="46" t="inlineStr">
        <is>
          <t>Approved</t>
        </is>
      </c>
      <c r="T572" s="31" t="inlineStr">
        <is>
          <t>70</t>
        </is>
      </c>
      <c r="U572"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2" s="75" t="inlineStr">
        <is>
          <t>858,000</t>
        </is>
      </c>
      <c r="W572" t="n">
        <v>3170</v>
      </c>
      <c r="X572" t="inlineStr">
        <is>
          <t>[13205, 14906, 11360, 10895, 11224, 12092, 12230, 408, 10693, 10340, 10882, 32847, 15947, 10530, 11886, 9325, 9948, 10545, 1969, 21032]</t>
        </is>
      </c>
      <c r="Y572" t="inlineStr">
        <is>
          <t>91%</t>
        </is>
      </c>
      <c r="Z572" t="inlineStr">
        <is>
          <t>7.3/10</t>
        </is>
      </c>
      <c r="AA572" t="inlineStr">
        <is>
          <t>91/100</t>
        </is>
      </c>
      <c r="AB572" t="inlineStr">
        <is>
          <t>https://www.youtube.com/embed/-jXX-EYTAis</t>
        </is>
      </c>
      <c r="AC572" s="96" t="n">
        <v>1731215633548</v>
      </c>
    </row>
    <row r="573" hidden="1">
      <c r="A573" s="87" t="inlineStr">
        <is>
          <t>Naruto Shippuden the Movie</t>
        </is>
      </c>
      <c r="B573" s="77" t="n">
        <v>73</v>
      </c>
      <c r="C573" s="19" t="inlineStr">
        <is>
          <t>Naruto</t>
        </is>
      </c>
      <c r="E573" s="21" t="inlineStr">
        <is>
          <t>Animated</t>
        </is>
      </c>
      <c r="F573" s="22" t="inlineStr">
        <is>
          <t>Anime</t>
        </is>
      </c>
      <c r="I573" s="73" t="inlineStr">
        <is>
          <t>Toho</t>
        </is>
      </c>
      <c r="J573" s="62" t="n">
        <v>2007</v>
      </c>
      <c r="K573">
        <f>ROW(K573)-1</f>
        <v/>
      </c>
      <c r="L573"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73"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73" t="inlineStr">
        <is>
          <t>https://image.tmdb.org/t/p/w500/vDkct38sSFSWJIATlfJw0l3QOIR.jpg</t>
        </is>
      </c>
      <c r="O573" t="inlineStr">
        <is>
          <t>Junko Takeuchi, Chie Nakamura, Yōichi Masukawa, Koichi Tochika, Ayumi Fujimura, Yoshinori Fujita, Daisuke Kishio, Fumiko Orikasa</t>
        </is>
      </c>
      <c r="P573" t="inlineStr">
        <is>
          <t>Hajime Kamegaki</t>
        </is>
      </c>
      <c r="Q573" s="36" t="inlineStr">
        <is>
          <t>[{"Source": "Internet Movie Database", "Value": "6.7/10"}]</t>
        </is>
      </c>
      <c r="R573" t="inlineStr">
        <is>
          <t>10,000,000</t>
        </is>
      </c>
      <c r="S573" t="inlineStr">
        <is>
          <t>Not Rated</t>
        </is>
      </c>
      <c r="T573" t="inlineStr">
        <is>
          <t>94</t>
        </is>
      </c>
      <c r="U573"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73" t="inlineStr">
        <is>
          <t>0</t>
        </is>
      </c>
      <c r="W573" t="n">
        <v>20982</v>
      </c>
      <c r="X573" t="inlineStr">
        <is>
          <t>[347201, 118406, 75624, 18861, 17581, 317442, 50723, 36728, 1031396, 698940, 699249, 948050, 17165, 16907, 16910, 21712, 1326758, 1222742, 638566, 25278]</t>
        </is>
      </c>
      <c r="Y573" t="inlineStr">
        <is>
          <t>N/A</t>
        </is>
      </c>
      <c r="Z573" t="inlineStr">
        <is>
          <t>6.7/10</t>
        </is>
      </c>
      <c r="AA573" t="inlineStr">
        <is>
          <t>N/A</t>
        </is>
      </c>
      <c r="AB573" t="inlineStr">
        <is>
          <t>https://www.youtube.com/embed/57eqTNwLVbk</t>
        </is>
      </c>
      <c r="AC573" s="96" t="n">
        <v>1731215633548</v>
      </c>
    </row>
    <row r="574" hidden="1">
      <c r="A574" s="87" t="inlineStr">
        <is>
          <t>Cruella</t>
        </is>
      </c>
      <c r="B574" s="77" t="n">
        <v>73</v>
      </c>
      <c r="C574" s="19" t="inlineStr">
        <is>
          <t>Disney Live Action</t>
        </is>
      </c>
      <c r="D574" s="20" t="inlineStr">
        <is>
          <t>Disney Live Action Remake</t>
        </is>
      </c>
      <c r="E574" s="21" t="inlineStr">
        <is>
          <t>Drama</t>
        </is>
      </c>
      <c r="H574" s="2" t="inlineStr">
        <is>
          <t>Disney+</t>
        </is>
      </c>
      <c r="I574" s="73" t="inlineStr">
        <is>
          <t>Disney</t>
        </is>
      </c>
      <c r="J574" s="62" t="n">
        <v>2021</v>
      </c>
      <c r="K574">
        <f>ROW(K574)-1</f>
        <v/>
      </c>
      <c r="M574"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74" s="40" t="inlineStr">
        <is>
          <t>https://image.tmdb.org/t/p/w500/wToO8opxkGwKgSfJ1JK8tGvkG6U.jpg</t>
        </is>
      </c>
      <c r="O574" s="27" t="inlineStr">
        <is>
          <t>Emma Stone, Emma Thompson, Joel Fry, Paul Walter Hauser, Mark Strong, Tipper Seifert-Cleveland, Kirby Howell-Baptiste, Emily Beecham</t>
        </is>
      </c>
      <c r="P574" s="30" t="inlineStr">
        <is>
          <t>Craig Gillespie</t>
        </is>
      </c>
      <c r="Q574" s="25" t="inlineStr">
        <is>
          <t>[{"Source": "Internet Movie Database", "Value": "7.3/10"}, {"Source": "Rotten Tomatoes", "Value": "75%"}, {"Source": "Metacritic", "Value": "59/100"}]</t>
        </is>
      </c>
      <c r="R574" s="74" t="inlineStr">
        <is>
          <t>233,503,234</t>
        </is>
      </c>
      <c r="S574" s="46" t="inlineStr">
        <is>
          <t>PG-13</t>
        </is>
      </c>
      <c r="T574" s="31" t="inlineStr">
        <is>
          <t>134</t>
        </is>
      </c>
      <c r="U574" s="53"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5" t="inlineStr">
        <is>
          <t>200,000,000</t>
        </is>
      </c>
      <c r="W574" t="n">
        <v>337404</v>
      </c>
      <c r="X574" t="inlineStr">
        <is>
          <t>[423108, 508943, 497698, 637649, 503736, 602734, 588228, 607259, 520763, 460465, 527774, 550205, 451048, 632357, 581726, 467909, 501929, 578701, 691179, 615457]</t>
        </is>
      </c>
      <c r="Y574" t="inlineStr">
        <is>
          <t>75%</t>
        </is>
      </c>
      <c r="Z574" t="inlineStr">
        <is>
          <t>7.3/10</t>
        </is>
      </c>
      <c r="AA574" t="inlineStr">
        <is>
          <t>59/100</t>
        </is>
      </c>
      <c r="AB574" t="inlineStr">
        <is>
          <t>https://www.youtube.com/embed/jpZrVxvG3mk</t>
        </is>
      </c>
      <c r="AC574" s="96" t="n">
        <v>1731215633548</v>
      </c>
    </row>
    <row r="575" hidden="1">
      <c r="A575" s="87" t="inlineStr">
        <is>
          <t>Kong: Skull Island</t>
        </is>
      </c>
      <c r="B575" s="77" t="n">
        <v>73</v>
      </c>
      <c r="C575" s="19" t="inlineStr">
        <is>
          <t>MonsterVerse</t>
        </is>
      </c>
      <c r="E575" s="21" t="inlineStr">
        <is>
          <t>Action</t>
        </is>
      </c>
      <c r="I575" s="73" t="inlineStr">
        <is>
          <t>Warner Bros.</t>
        </is>
      </c>
      <c r="J575" s="62" t="n">
        <v>2017</v>
      </c>
      <c r="K575">
        <f>ROW(K575)-1</f>
        <v/>
      </c>
      <c r="M575" t="inlineStr">
        <is>
          <t>Explore the mysterious and dangerous home of the king of the apes as a team of explorers ventures deep inside the treacherous, primordial island.</t>
        </is>
      </c>
      <c r="N575" t="inlineStr">
        <is>
          <t>https://image.tmdb.org/t/p/w500/r2517Vz9EhDhj88qwbDVj8DCRZN.jpg</t>
        </is>
      </c>
      <c r="O575" t="inlineStr">
        <is>
          <t>Tom Hiddleston, Samuel L. Jackson, John Goodman, Brie Larson, Jing Tian, Toby Kebbell, John Ortiz, Corey Hawkins</t>
        </is>
      </c>
      <c r="P575" t="inlineStr">
        <is>
          <t>Jordan Vogt-Roberts</t>
        </is>
      </c>
      <c r="Q575" s="36" t="inlineStr">
        <is>
          <t>[{"Source": "Internet Movie Database", "Value": "6.7/10"}, {"Source": "Rotten Tomatoes", "Value": "76%"}, {"Source": "Metacritic", "Value": "62/100"}]</t>
        </is>
      </c>
      <c r="R575" s="78" t="inlineStr">
        <is>
          <t>566,652,812</t>
        </is>
      </c>
      <c r="S575" t="inlineStr">
        <is>
          <t>PG-13</t>
        </is>
      </c>
      <c r="T575" t="inlineStr">
        <is>
          <t>118</t>
        </is>
      </c>
      <c r="U575"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75" s="78" t="inlineStr">
        <is>
          <t>185,000,000</t>
        </is>
      </c>
      <c r="W575" t="n">
        <v>293167</v>
      </c>
      <c r="X575" t="inlineStr">
        <is>
          <t>[263115, 254, 373571, 305470, 124905, 395992, 315837, 321612, 274857, 311324, 324552, 399566, 324849, 295693, 201085, 345922, 419430, 417644, 135397, 314095]</t>
        </is>
      </c>
      <c r="Y575" t="inlineStr">
        <is>
          <t>76%</t>
        </is>
      </c>
      <c r="Z575" t="inlineStr">
        <is>
          <t>6.7/10</t>
        </is>
      </c>
      <c r="AA575" t="inlineStr">
        <is>
          <t>62/100</t>
        </is>
      </c>
      <c r="AB575" t="inlineStr">
        <is>
          <t>https://www.youtube.com/embed/dBLdPIp-BuY</t>
        </is>
      </c>
      <c r="AC575" s="96" t="n">
        <v>1731215633548</v>
      </c>
    </row>
    <row r="576" hidden="1">
      <c r="A576" s="87" t="inlineStr">
        <is>
          <t>Loaded Weapon 1</t>
        </is>
      </c>
      <c r="B576" s="77" t="n">
        <v>73</v>
      </c>
      <c r="C576" s="19" t="inlineStr">
        <is>
          <t>National Lampoon’s</t>
        </is>
      </c>
      <c r="E576" s="21" t="inlineStr">
        <is>
          <t>Comedy</t>
        </is>
      </c>
      <c r="F576" s="22" t="inlineStr">
        <is>
          <t>Parody</t>
        </is>
      </c>
      <c r="I576" s="73" t="inlineStr">
        <is>
          <t>New Line Cinema</t>
        </is>
      </c>
      <c r="J576" s="62" t="n">
        <v>1993</v>
      </c>
      <c r="K576">
        <f>ROW(K576)-1</f>
        <v/>
      </c>
      <c r="L576"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76" t="inlineStr">
        <is>
          <t>An LA detective is murdered because she has microfilm with the recipe to make cocaine cookies. Two cops partner to find and stop the fiends before they can dope the nation by distributing their wares via the 'Wilderness Girls' cookie drive.</t>
        </is>
      </c>
      <c r="N576" t="inlineStr">
        <is>
          <t>https://image.tmdb.org/t/p/w500/moP0nyVWVisqSeH6nMewWyIPV6z.jpg</t>
        </is>
      </c>
      <c r="O576" t="inlineStr">
        <is>
          <t>Emilio Estevez, Samuel L. Jackson, Jon Lovitz, Tim Curry, Kathy Ireland, Frank McRae, William Shatner, Dhiru Shah</t>
        </is>
      </c>
      <c r="P576" t="inlineStr">
        <is>
          <t>Gene Quintano</t>
        </is>
      </c>
      <c r="Q576" s="36" t="inlineStr">
        <is>
          <t>[{"Source": "Internet Movie Database", "Value": "6.2/10"}, {"Source": "Rotten Tomatoes", "Value": "21%"}, {"Source": "Metacritic", "Value": "30/100"}]</t>
        </is>
      </c>
      <c r="R576" s="78" t="inlineStr">
        <is>
          <t>27,979,966</t>
        </is>
      </c>
      <c r="S576" t="inlineStr">
        <is>
          <t>PG-13</t>
        </is>
      </c>
      <c r="T576" t="inlineStr">
        <is>
          <t>84</t>
        </is>
      </c>
      <c r="U576"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t="inlineStr">
        <is>
          <t>0</t>
        </is>
      </c>
      <c r="W576" t="n">
        <v>9644</v>
      </c>
      <c r="X576" t="inlineStr">
        <is>
          <t>[50373, 161226, 2169, 348150, 69899, 300532, 861252, 28117, 27993, 30815, 197583, 147371, 249772, 595203, 477201, 9844, 23111, 55890, 2124, 542713]</t>
        </is>
      </c>
      <c r="Y576" t="inlineStr">
        <is>
          <t>21%</t>
        </is>
      </c>
      <c r="Z576" t="inlineStr">
        <is>
          <t>6.2/10</t>
        </is>
      </c>
      <c r="AA576" t="inlineStr">
        <is>
          <t>30/100</t>
        </is>
      </c>
      <c r="AB576" t="inlineStr">
        <is>
          <t>https://www.youtube.com/embed/Xtz0Zw0eSkA</t>
        </is>
      </c>
      <c r="AC576" s="96" t="n">
        <v>1731215633548</v>
      </c>
    </row>
    <row r="577" hidden="1">
      <c r="A577" s="87" t="inlineStr">
        <is>
          <t>From Up On Poppy Hill</t>
        </is>
      </c>
      <c r="B577" s="77" t="n">
        <v>73</v>
      </c>
      <c r="C577" s="19" t="inlineStr">
        <is>
          <t>Studio Ghibli</t>
        </is>
      </c>
      <c r="E577" s="21" t="inlineStr">
        <is>
          <t>Animated</t>
        </is>
      </c>
      <c r="F577" s="22" t="inlineStr">
        <is>
          <t>Anime</t>
        </is>
      </c>
      <c r="I577" s="73" t="inlineStr">
        <is>
          <t>Studio Ghibli</t>
        </is>
      </c>
      <c r="J577" s="62" t="n">
        <v>2011</v>
      </c>
      <c r="K577">
        <f>ROW(K577)-1</f>
        <v/>
      </c>
      <c r="M577"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77" s="40" t="inlineStr">
        <is>
          <t>https://image.tmdb.org/t/p/w500/rRLYX4RZIyloHSJwvZKAhphAjiB.jpg</t>
        </is>
      </c>
      <c r="O577" s="27" t="inlineStr">
        <is>
          <t>Masami Nagasawa, Junichi Okada, Keiko Takeshita, Yuriko Ishida, Rumi Hiiragi, Jun Fubuki, Takashi Naito, Shunsuke Kazama</t>
        </is>
      </c>
      <c r="P577" s="30" t="inlineStr">
        <is>
          <t>Gorô Miyazaki</t>
        </is>
      </c>
      <c r="Q577" s="25" t="inlineStr">
        <is>
          <t>[{"Source": "Internet Movie Database", "Value": "7.4/10"}, {"Source": "Rotten Tomatoes", "Value": "87%"}, {"Source": "Metacritic", "Value": "71/100"}]</t>
        </is>
      </c>
      <c r="R577" s="74" t="inlineStr">
        <is>
          <t>61,037,844</t>
        </is>
      </c>
      <c r="S577" s="46" t="inlineStr">
        <is>
          <t>PG</t>
        </is>
      </c>
      <c r="T577" s="31" t="inlineStr">
        <is>
          <t>91</t>
        </is>
      </c>
      <c r="U577"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75" t="inlineStr">
        <is>
          <t>22,000,000</t>
        </is>
      </c>
      <c r="W577" t="n">
        <v>83389</v>
      </c>
      <c r="X577" t="inlineStr">
        <is>
          <t>[51739, 149870, 37797, 37933, 242828, 149871, 15080, 15283, 15370, 16198, 374853, 14069, 16859, 12429, 21057, 79707, 128, 11621, 524087, 8583]</t>
        </is>
      </c>
      <c r="Y577" t="inlineStr">
        <is>
          <t>87%</t>
        </is>
      </c>
      <c r="Z577" t="inlineStr">
        <is>
          <t>7.4/10</t>
        </is>
      </c>
      <c r="AA577" t="inlineStr">
        <is>
          <t>71/100</t>
        </is>
      </c>
      <c r="AB577" t="inlineStr">
        <is>
          <t>https://www.youtube.com/embed/a0DIxdy8CZA</t>
        </is>
      </c>
      <c r="AC577" s="96" t="n">
        <v>1731215633548</v>
      </c>
    </row>
    <row r="578" hidden="1">
      <c r="A578" s="87" t="inlineStr">
        <is>
          <t>See How They Run</t>
        </is>
      </c>
      <c r="B578" s="77" t="n">
        <v>73</v>
      </c>
      <c r="E578" s="21" t="inlineStr">
        <is>
          <t>Comedy</t>
        </is>
      </c>
      <c r="F578" s="22" t="inlineStr">
        <is>
          <t>Mystery</t>
        </is>
      </c>
      <c r="I578" s="73" t="inlineStr">
        <is>
          <t>20th Century Studios</t>
        </is>
      </c>
      <c r="J578" s="62" t="n">
        <v>2022</v>
      </c>
      <c r="K578">
        <f>ROW(K578)-1</f>
        <v/>
      </c>
      <c r="M578"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78" t="inlineStr">
        <is>
          <t>https://image.tmdb.org/t/p/w500/r3rpSAi2yukZwr9H2km0WKGODWo.jpg</t>
        </is>
      </c>
      <c r="O578" t="inlineStr">
        <is>
          <t>Sam Rockwell, Saoirse Ronan, Adrien Brody, Ruth Wilson, Reece Shearsmith, Harris Dickinson, Charlie Cooper, Pippa Bennett-Warner</t>
        </is>
      </c>
      <c r="P578" t="inlineStr">
        <is>
          <t>Tom George</t>
        </is>
      </c>
      <c r="Q578" s="36" t="inlineStr">
        <is>
          <t>[{"Source": "Internet Movie Database", "Value": "6.5/10"}, {"Source": "Rotten Tomatoes", "Value": "75%"}, {"Source": "Metacritic", "Value": "60/100"}]</t>
        </is>
      </c>
      <c r="R578" s="78" t="inlineStr">
        <is>
          <t>21,921,551</t>
        </is>
      </c>
      <c r="S578" t="inlineStr">
        <is>
          <t>PG-13</t>
        </is>
      </c>
      <c r="T578" t="inlineStr">
        <is>
          <t>99</t>
        </is>
      </c>
      <c r="U578"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78" t="inlineStr">
        <is>
          <t>40,000,000</t>
        </is>
      </c>
      <c r="W578" t="n">
        <v>766475</v>
      </c>
      <c r="X578" t="inlineStr">
        <is>
          <t>[664469, 873097, 982804, 1053110, 974521, 818502, 885266, 560052, 882826, 717151, 51925, 512098, 36972, 380565, 955532, 475214, 944938, 21538, 847997, 73358]</t>
        </is>
      </c>
      <c r="Y578" t="inlineStr">
        <is>
          <t>75%</t>
        </is>
      </c>
      <c r="Z578" t="inlineStr">
        <is>
          <t>6.5/10</t>
        </is>
      </c>
      <c r="AA578" t="inlineStr">
        <is>
          <t>60/100</t>
        </is>
      </c>
      <c r="AB578" t="inlineStr">
        <is>
          <t>https://www.youtube.com/embed/Q00qh7Ab6Mk</t>
        </is>
      </c>
      <c r="AC578" s="96" t="n">
        <v>1731215633548</v>
      </c>
    </row>
    <row r="579" hidden="1">
      <c r="A579" s="87" t="inlineStr">
        <is>
          <t>The Little Mermaid</t>
        </is>
      </c>
      <c r="B579" s="77" t="n">
        <v>73</v>
      </c>
      <c r="C579" s="19" t="inlineStr">
        <is>
          <t>Disney Animation</t>
        </is>
      </c>
      <c r="E579" s="21" t="inlineStr">
        <is>
          <t>Animated</t>
        </is>
      </c>
      <c r="F579" s="22" t="inlineStr">
        <is>
          <t>Princess</t>
        </is>
      </c>
      <c r="I579" s="73" t="inlineStr">
        <is>
          <t>Disney</t>
        </is>
      </c>
      <c r="J579" s="62" t="n">
        <v>1989</v>
      </c>
      <c r="K579">
        <f>ROW(K579)-1</f>
        <v/>
      </c>
      <c r="M579"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79" s="40" t="inlineStr">
        <is>
          <t>https://image.tmdb.org/t/p/w500/Amwq3yJP4VblXUptDAV7S13smCd.jpg</t>
        </is>
      </c>
      <c r="O579" s="27" t="inlineStr">
        <is>
          <t>Jodi Benson, Samuel E. Wright, Pat Carroll, Christopher Daniel Barnes, Kenneth Mars, Buddy Hackett, Jason Marin, René Auberjonois</t>
        </is>
      </c>
      <c r="P579" s="30" t="inlineStr">
        <is>
          <t>Ron Clements, John Musker</t>
        </is>
      </c>
      <c r="Q579" s="25" t="inlineStr">
        <is>
          <t>[{"Source": "Internet Movie Database", "Value": "7.6/10"}, {"Source": "Rotten Tomatoes", "Value": "91%"}, {"Source": "Metacritic", "Value": "88/100"}]</t>
        </is>
      </c>
      <c r="R579" s="74" t="inlineStr">
        <is>
          <t>211,343,479</t>
        </is>
      </c>
      <c r="S579" s="46" t="inlineStr">
        <is>
          <t>G</t>
        </is>
      </c>
      <c r="T579" s="31" t="inlineStr">
        <is>
          <t>83</t>
        </is>
      </c>
      <c r="U579" s="53"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75" t="inlineStr">
        <is>
          <t>40,000,000</t>
        </is>
      </c>
      <c r="W579" t="n">
        <v>10144</v>
      </c>
      <c r="X579" t="inlineStr">
        <is>
          <t>[10898, 13676, 10020, 408, 11224, 11135, 112336, 12233, 10198, 812, 12230, 10674, 13291, 10545, 10882, 9325, 9078, 385448, 10530, 37135]</t>
        </is>
      </c>
      <c r="Y579" t="inlineStr">
        <is>
          <t>91%</t>
        </is>
      </c>
      <c r="Z579" t="inlineStr">
        <is>
          <t>7.6/10</t>
        </is>
      </c>
      <c r="AA579" t="inlineStr">
        <is>
          <t>88/100</t>
        </is>
      </c>
      <c r="AB579" t="inlineStr">
        <is>
          <t>https://www.youtube.com/embed/ZGZX5-PAwR8</t>
        </is>
      </c>
      <c r="AC579" s="96" t="n">
        <v>1731215633548</v>
      </c>
    </row>
    <row r="580" hidden="1">
      <c r="A580" s="87" t="inlineStr">
        <is>
          <t>Semi-Pro</t>
        </is>
      </c>
      <c r="B580" s="77" t="n">
        <v>73</v>
      </c>
      <c r="E580" s="21" t="inlineStr">
        <is>
          <t>Sports</t>
        </is>
      </c>
      <c r="F580" s="22" t="inlineStr">
        <is>
          <t>Comedy</t>
        </is>
      </c>
      <c r="I580" s="73" t="inlineStr">
        <is>
          <t>New Line Cinema</t>
        </is>
      </c>
      <c r="J580" s="62" t="n">
        <v>2008</v>
      </c>
      <c r="K580">
        <f>ROW(K580)-1</f>
        <v/>
      </c>
      <c r="M580"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80" t="inlineStr">
        <is>
          <t>https://image.tmdb.org/t/p/w500/7KJrvJf96UpkXsWVOjzCo1IbnW6.jpg</t>
        </is>
      </c>
      <c r="O580" t="inlineStr">
        <is>
          <t>Will Ferrell, Woody Harrelson, André 3000, Maura Tierney, Andrew Daly, Will Arnett, Andy Richter, David Koechner</t>
        </is>
      </c>
      <c r="P580" t="inlineStr">
        <is>
          <t>Kent Alterman</t>
        </is>
      </c>
      <c r="Q580" s="36" t="inlineStr">
        <is>
          <t>[{"Source": "Internet Movie Database", "Value": "5.8/10"}, {"Source": "Rotten Tomatoes", "Value": "23%"}, {"Source": "Metacritic", "Value": "47/100"}]</t>
        </is>
      </c>
      <c r="R580" s="78" t="inlineStr">
        <is>
          <t>33,500,000</t>
        </is>
      </c>
      <c r="S580" t="inlineStr">
        <is>
          <t>R</t>
        </is>
      </c>
      <c r="T580" t="inlineStr">
        <is>
          <t>91</t>
        </is>
      </c>
      <c r="U580"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80" s="78" t="inlineStr">
        <is>
          <t>55,000,000</t>
        </is>
      </c>
      <c r="W580" t="n">
        <v>13260</v>
      </c>
      <c r="X580" t="inlineStr">
        <is>
          <t>[9955, 43631, 26326, 1775, 9438, 12109, 13172, 19905, 9718, 9776, 80304, 9536, 15302, 12133, 24124, 2267, 12569, 5125, 300693, 351809]</t>
        </is>
      </c>
      <c r="Y580" t="inlineStr">
        <is>
          <t>23%</t>
        </is>
      </c>
      <c r="Z580" t="inlineStr">
        <is>
          <t>5.8/10</t>
        </is>
      </c>
      <c r="AA580" t="inlineStr">
        <is>
          <t>47/100</t>
        </is>
      </c>
      <c r="AB580" t="inlineStr">
        <is>
          <t>https://www.youtube.com/embed/-gv-sxP-4Os</t>
        </is>
      </c>
      <c r="AC580" s="96" t="n">
        <v>1731215633548</v>
      </c>
    </row>
    <row r="581" hidden="1">
      <c r="A581" s="87" t="inlineStr">
        <is>
          <t>Indiana Jones and the Temple of Doom</t>
        </is>
      </c>
      <c r="B581" s="77" t="n">
        <v>73</v>
      </c>
      <c r="C581" s="19" t="inlineStr">
        <is>
          <t>Indiana Jones</t>
        </is>
      </c>
      <c r="E581" s="21" t="inlineStr">
        <is>
          <t>Adventure</t>
        </is>
      </c>
      <c r="I581" s="73" t="inlineStr">
        <is>
          <t>Lucasfilm</t>
        </is>
      </c>
      <c r="J581" s="62" t="n">
        <v>1984</v>
      </c>
      <c r="K581">
        <f>ROW(K581)-1</f>
        <v/>
      </c>
      <c r="M581" s="33" t="inlineStr">
        <is>
          <t>After arriving in India, Indiana Jones is asked by a desperate village to find a mystical stone. He agrees – and stumbles upon a secret cult plotting a terrible plan in the catacombs of an ancient palace.</t>
        </is>
      </c>
      <c r="N581" t="inlineStr">
        <is>
          <t>https://image.tmdb.org/t/p/w500/t7Pv44sBcxhc47kNNDDafNAgr7Y.jpg</t>
        </is>
      </c>
      <c r="O581" t="inlineStr">
        <is>
          <t>Harrison Ford, Kate Capshaw, Ke Huy Quan, Amrish Puri, Roshan Seth, Philip Stone, Roy Chiao, David Yip</t>
        </is>
      </c>
      <c r="P581" t="inlineStr">
        <is>
          <t>Steven Spielberg</t>
        </is>
      </c>
      <c r="Q581" s="36" t="inlineStr">
        <is>
          <t>[{"Source": "Internet Movie Database", "Value": "7.5/10"}, {"Source": "Rotten Tomatoes", "Value": "77%"}, {"Source": "Metacritic", "Value": "57/100"}]</t>
        </is>
      </c>
      <c r="R581" s="78" t="inlineStr">
        <is>
          <t>333,000,000</t>
        </is>
      </c>
      <c r="S581" t="inlineStr">
        <is>
          <t>PG</t>
        </is>
      </c>
      <c r="T581" t="inlineStr">
        <is>
          <t>118</t>
        </is>
      </c>
      <c r="U581"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s="78" t="inlineStr">
        <is>
          <t>28,000,000</t>
        </is>
      </c>
      <c r="W581" t="n">
        <v>87</v>
      </c>
      <c r="X581" t="inlineStr">
        <is>
          <t>[89, 217, 85, 11645, 2280, 604, 180, 578, 1892, 34584, 1371, 9549, 1621, 3525, 11639, 1894, 81188, 601, 620, 377]</t>
        </is>
      </c>
      <c r="Y581" t="inlineStr">
        <is>
          <t>77%</t>
        </is>
      </c>
      <c r="Z581" t="inlineStr">
        <is>
          <t>7.5/10</t>
        </is>
      </c>
      <c r="AA581" t="inlineStr">
        <is>
          <t>57/100</t>
        </is>
      </c>
      <c r="AB581" t="inlineStr">
        <is>
          <t>https://www.youtube.com/embed/WBdyLyijZhU</t>
        </is>
      </c>
      <c r="AC581" s="96" t="n">
        <v>1731215633548</v>
      </c>
    </row>
    <row r="582" hidden="1">
      <c r="A582" s="87" t="inlineStr">
        <is>
          <t>The Interview</t>
        </is>
      </c>
      <c r="B582" s="77" t="n">
        <v>73</v>
      </c>
      <c r="E582" s="21" t="inlineStr">
        <is>
          <t>Comedy</t>
        </is>
      </c>
      <c r="F582" s="22" t="inlineStr">
        <is>
          <t>Action</t>
        </is>
      </c>
      <c r="I582" s="73" t="inlineStr">
        <is>
          <t>Columbia Pictures</t>
        </is>
      </c>
      <c r="J582" s="62" t="n">
        <v>2014</v>
      </c>
      <c r="K582">
        <f>ROW(K582)-1</f>
        <v/>
      </c>
      <c r="L582"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82"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82" t="inlineStr">
        <is>
          <t>https://image.tmdb.org/t/p/w500/tIDC4xT65l7a8qbgg8GvwD5g8c5.jpg</t>
        </is>
      </c>
      <c r="O582" t="inlineStr">
        <is>
          <t>James Franco, Seth Rogen, Lizzy Caplan, Randall Park, Diana Bang, Timothy Simons, Reese Alexander, James Yi</t>
        </is>
      </c>
      <c r="P582" t="inlineStr">
        <is>
          <t>Evan Goldberg, Seth Rogen</t>
        </is>
      </c>
      <c r="Q582" s="36" t="inlineStr">
        <is>
          <t>[{"Source": "Internet Movie Database", "Value": "6.5/10"}, {"Source": "Rotten Tomatoes", "Value": "51%"}, {"Source": "Metacritic", "Value": "52/100"}]</t>
        </is>
      </c>
      <c r="R582" s="78" t="inlineStr">
        <is>
          <t>12,342,632</t>
        </is>
      </c>
      <c r="S582" t="inlineStr">
        <is>
          <t>R</t>
        </is>
      </c>
      <c r="T582" t="inlineStr">
        <is>
          <t>113</t>
        </is>
      </c>
      <c r="U582"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2" s="78" t="inlineStr">
        <is>
          <t>44,000,000</t>
        </is>
      </c>
      <c r="W582" t="n">
        <v>228967</v>
      </c>
      <c r="X582" t="inlineStr">
        <is>
          <t>[109414, 147441, 227159, 190859, 196867, 181533, 177572, 260346, 245891, 224141, 241239, 239563, 254904, 187017, 205596, 296100, 207703, 227306, 10189, 164251]</t>
        </is>
      </c>
      <c r="Y582" t="inlineStr">
        <is>
          <t>51%</t>
        </is>
      </c>
      <c r="Z582" t="inlineStr">
        <is>
          <t>6.5/10</t>
        </is>
      </c>
      <c r="AA582" t="inlineStr">
        <is>
          <t>52/100</t>
        </is>
      </c>
      <c r="AB582" t="inlineStr">
        <is>
          <t>https://www.youtube.com/embed/BJu0KYd5-_M</t>
        </is>
      </c>
      <c r="AC582" s="96" t="n">
        <v>1731215633548</v>
      </c>
    </row>
    <row r="583" hidden="1">
      <c r="A583" s="87" t="inlineStr">
        <is>
          <t>Kung Fu Panda 3</t>
        </is>
      </c>
      <c r="B583" s="77" t="n">
        <v>73</v>
      </c>
      <c r="C583" s="19" t="inlineStr">
        <is>
          <t>Kung Fu Panda</t>
        </is>
      </c>
      <c r="E583" s="21" t="inlineStr">
        <is>
          <t>Animated</t>
        </is>
      </c>
      <c r="I583" s="73" t="inlineStr">
        <is>
          <t>Dreamworks</t>
        </is>
      </c>
      <c r="J583" s="62" t="n">
        <v>2016</v>
      </c>
      <c r="K583">
        <f>ROW(K583)-1</f>
        <v/>
      </c>
      <c r="L583"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83" t="inlineStr">
        <is>
          <t>While Po and his father are visiting a secret panda village, an evil spirit threatens all of China, forcing Po to form a ragtag army to fight back.</t>
        </is>
      </c>
      <c r="N583" t="inlineStr">
        <is>
          <t>https://image.tmdb.org/t/p/w500/oajNi4Su39WAByHI6EONu8G8HYn.jpg</t>
        </is>
      </c>
      <c r="O583" t="inlineStr">
        <is>
          <t>Jack Black, Bryan Cranston, Dustin Hoffman, Angelina Jolie, J.K. Simmons, Jackie Chan, Seth Rogen, Lucy Liu</t>
        </is>
      </c>
      <c r="P583" t="inlineStr">
        <is>
          <t>Jennifer Yuh Nelson, Alessandro Carloni</t>
        </is>
      </c>
      <c r="Q583" s="36" t="inlineStr">
        <is>
          <t>[{"Source": "Internet Movie Database", "Value": "7.1/10"}, {"Source": "Rotten Tomatoes", "Value": "87%"}, {"Source": "Metacritic", "Value": "66/100"}]</t>
        </is>
      </c>
      <c r="R583" t="inlineStr">
        <is>
          <t>521,170,825</t>
        </is>
      </c>
      <c r="S583" t="inlineStr">
        <is>
          <t>PG</t>
        </is>
      </c>
      <c r="T583" t="inlineStr">
        <is>
          <t>95</t>
        </is>
      </c>
      <c r="U583"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is>
      </c>
      <c r="V583" t="inlineStr">
        <is>
          <t>145,000,000</t>
        </is>
      </c>
      <c r="W583" t="n">
        <v>140300</v>
      </c>
      <c r="X583" t="inlineStr">
        <is>
          <t>[49444, 81003, 9502, 50393, 1011985, 15854, 153518, 381693, 267860, 269149, 105864, 159824, 323675, 278154, 425, 38055, 209112, 258509, 328111, 227973]</t>
        </is>
      </c>
      <c r="Y583" t="inlineStr">
        <is>
          <t>87%</t>
        </is>
      </c>
      <c r="Z583" t="inlineStr">
        <is>
          <t>7.1/10</t>
        </is>
      </c>
      <c r="AA583" t="inlineStr">
        <is>
          <t>66/100</t>
        </is>
      </c>
      <c r="AB583" t="inlineStr">
        <is>
          <t>https://www.youtube.com/embed/yqN7nHM1YTA</t>
        </is>
      </c>
      <c r="AC583" s="96" t="n">
        <v>1731215633548</v>
      </c>
    </row>
    <row r="584" hidden="1">
      <c r="A584" s="87" t="inlineStr">
        <is>
          <t>Abominable</t>
        </is>
      </c>
      <c r="B584" s="77" t="n">
        <v>73</v>
      </c>
      <c r="E584" s="21" t="inlineStr">
        <is>
          <t>Animated</t>
        </is>
      </c>
      <c r="I584" s="73" t="inlineStr">
        <is>
          <t>Dreamworks</t>
        </is>
      </c>
      <c r="J584" s="62" t="n">
        <v>2019</v>
      </c>
      <c r="K584">
        <f>ROW(K584)-1</f>
        <v/>
      </c>
      <c r="M584" t="inlineStr">
        <is>
          <t>A group of misfits encounter a young Yeti named Everest, and they set off to reunite the magical creature with his family on the mountain of his namesake.</t>
        </is>
      </c>
      <c r="N584" t="inlineStr">
        <is>
          <t>https://image.tmdb.org/t/p/w500/20djTLqppfBx5WYA67Y300S6aPD.jpg</t>
        </is>
      </c>
      <c r="O584" t="inlineStr">
        <is>
          <t>Chloe Bennet, Albert Tsai, Tenzing Norgay Trainor, Joseph Izzo, Eddie Izzard, Sarah Paulson, Tsai Chin, Michelle Wong</t>
        </is>
      </c>
      <c r="P584" t="inlineStr">
        <is>
          <t>Jill Culton, Todd Wilderman</t>
        </is>
      </c>
      <c r="Q584" s="36" t="inlineStr">
        <is>
          <t>[{"Source": "Internet Movie Database", "Value": "7.0/10"}, {"Source": "Rotten Tomatoes", "Value": "83%"}, {"Source": "Metacritic", "Value": "61/100"}]</t>
        </is>
      </c>
      <c r="R584" s="78" t="inlineStr">
        <is>
          <t>190,304,772</t>
        </is>
      </c>
      <c r="S584" t="inlineStr">
        <is>
          <t>PG</t>
        </is>
      </c>
      <c r="T584" t="inlineStr">
        <is>
          <t>97</t>
        </is>
      </c>
      <c r="U584"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8" t="inlineStr">
        <is>
          <t>75,000,000</t>
        </is>
      </c>
      <c r="W584" t="n">
        <v>431580</v>
      </c>
      <c r="X584" t="inlineStr">
        <is>
          <t>[441384, 490462, 481084, 508965, 480105, 412117, 419704, 564145, 457915, 790525, 576743, 513386, 574093, 408537, 366668, 51985, 26367, 426156, 799844, 517024]</t>
        </is>
      </c>
      <c r="Y584" t="inlineStr">
        <is>
          <t>83%</t>
        </is>
      </c>
      <c r="Z584" t="inlineStr">
        <is>
          <t>7.0/10</t>
        </is>
      </c>
      <c r="AA584" t="inlineStr">
        <is>
          <t>61/100</t>
        </is>
      </c>
      <c r="AB584" t="inlineStr">
        <is>
          <t>https://www.youtube.com/embed/Ap0NRJD-2ts</t>
        </is>
      </c>
      <c r="AC584" s="96" t="n">
        <v>1731215633548</v>
      </c>
    </row>
    <row r="585" hidden="1">
      <c r="A585" s="87" t="inlineStr">
        <is>
          <t>Blades of Glory</t>
        </is>
      </c>
      <c r="B585" s="77" t="n">
        <v>73</v>
      </c>
      <c r="E585" s="21" t="inlineStr">
        <is>
          <t>Sports</t>
        </is>
      </c>
      <c r="F585" s="22" t="inlineStr">
        <is>
          <t>Comedy</t>
        </is>
      </c>
      <c r="I585" s="73" t="inlineStr">
        <is>
          <t>Paramount Pictures</t>
        </is>
      </c>
      <c r="J585" s="62" t="n">
        <v>2007</v>
      </c>
      <c r="K585">
        <f>ROW(K585)-1</f>
        <v/>
      </c>
      <c r="M585" t="inlineStr">
        <is>
          <t>When a much-publicized ice-skating scandal strips them of their gold medals, two world-class athletes skirt their way back onto the ice via a loophole that allows them to compete together as a pairs team.</t>
        </is>
      </c>
      <c r="N585" t="inlineStr">
        <is>
          <t>https://image.tmdb.org/t/p/w500/yclY3zyzrL1MS9b6Eygs9ks0ZTY.jpg</t>
        </is>
      </c>
      <c r="O585" t="inlineStr">
        <is>
          <t>Will Ferrell, Jon Heder, Will Arnett, Amy Poehler, Jenna Fischer, William Fichtner, Craig T. Nelson, Romany Malco</t>
        </is>
      </c>
      <c r="P585" t="inlineStr">
        <is>
          <t>Josh Gordon, Will Speck</t>
        </is>
      </c>
      <c r="Q585" s="36" t="inlineStr">
        <is>
          <t>[{"Source": "Internet Movie Database", "Value": "6.3/10"}, {"Source": "Rotten Tomatoes", "Value": "70%"}, {"Source": "Metacritic", "Value": "64/100"}]</t>
        </is>
      </c>
      <c r="R585" s="78" t="inlineStr">
        <is>
          <t>118,200,000</t>
        </is>
      </c>
      <c r="S585" t="inlineStr">
        <is>
          <t>PG-13</t>
        </is>
      </c>
      <c r="T585" t="inlineStr">
        <is>
          <t>93</t>
        </is>
      </c>
      <c r="U585" t="inlineStr">
        <is>
          <t>{"link": "https://www.themoviedb.org/movie/9955-blades-of-glory/watch?locale=CA",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5" s="78" t="inlineStr">
        <is>
          <t>53,000,000</t>
        </is>
      </c>
      <c r="W585" t="n">
        <v>9955</v>
      </c>
      <c r="X585" t="inlineStr">
        <is>
          <t>[9718, 13260, 9981, 9472, 11635, 77953, 16090, 24461, 28997, 10071, 75404, 205017, 45324, 28019, 18783, 9965, 15728, 14469, 39021, 13970]</t>
        </is>
      </c>
      <c r="Y585" t="inlineStr">
        <is>
          <t>70%</t>
        </is>
      </c>
      <c r="Z585" t="inlineStr">
        <is>
          <t>6.3/10</t>
        </is>
      </c>
      <c r="AA585" t="inlineStr">
        <is>
          <t>64/100</t>
        </is>
      </c>
      <c r="AB585" t="inlineStr">
        <is>
          <t>https://www.youtube.com/embed/sbxQAuOtR5Y</t>
        </is>
      </c>
      <c r="AC585" s="96" t="n">
        <v>1731215633548</v>
      </c>
    </row>
    <row r="586" hidden="1">
      <c r="A586" s="87" t="inlineStr">
        <is>
          <t>Chicken Run: Dawn of the Nugget</t>
        </is>
      </c>
      <c r="B586" s="77" t="n">
        <v>73</v>
      </c>
      <c r="C586" s="19" t="inlineStr">
        <is>
          <t>Aardman Animation</t>
        </is>
      </c>
      <c r="D586" s="20" t="inlineStr">
        <is>
          <t>Chicken Run</t>
        </is>
      </c>
      <c r="E586" s="21" t="inlineStr">
        <is>
          <t>Animated</t>
        </is>
      </c>
      <c r="F586" s="22" t="inlineStr">
        <is>
          <t>Stop-Motion</t>
        </is>
      </c>
      <c r="H586" s="2" t="inlineStr">
        <is>
          <t>Netflix</t>
        </is>
      </c>
      <c r="I586" s="73" t="inlineStr">
        <is>
          <t>Netflix</t>
        </is>
      </c>
      <c r="J586" s="62" t="n">
        <v>2023</v>
      </c>
      <c r="K586">
        <f>ROW(K586)-1</f>
        <v/>
      </c>
      <c r="L586"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86" s="65" t="inlineStr">
        <is>
          <t>A band of fearless chickens flock together to save poultry-kind from an unsettling new threat: a nearby farm that's cooking up something suspicious.</t>
        </is>
      </c>
      <c r="N586" s="40" t="inlineStr">
        <is>
          <t>https://image.tmdb.org/t/p/w500/uR03YFvc7rZg8Yb1uOKekIS084A.jpg</t>
        </is>
      </c>
      <c r="O586" s="27" t="inlineStr">
        <is>
          <t>Thandiwe Newton, Zachary Levi, Bella Ramsey, Imelda Staunton, Lynn Ferguson, David Bradley, Jane Horrocks, Romesh Ranganathan</t>
        </is>
      </c>
      <c r="P586" s="30" t="inlineStr">
        <is>
          <t>Sam Fell</t>
        </is>
      </c>
      <c r="Q586" s="25" t="inlineStr">
        <is>
          <t>[{"Source": "Internet Movie Database", "Value": "6.4/10"}, {"Source": "Rotten Tomatoes", "Value": "83%"}]</t>
        </is>
      </c>
      <c r="R586" s="32" t="inlineStr">
        <is>
          <t>0</t>
        </is>
      </c>
      <c r="S586" s="46" t="inlineStr">
        <is>
          <t>PG</t>
        </is>
      </c>
      <c r="T586" s="31" t="inlineStr">
        <is>
          <t>101</t>
        </is>
      </c>
      <c r="U586"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86" s="56" t="inlineStr">
        <is>
          <t>0</t>
        </is>
      </c>
      <c r="W586" t="n">
        <v>520758</v>
      </c>
      <c r="X586" t="inlineStr">
        <is>
          <t>[7443, 1029575, 507532, 52333, 726209, 963861, 1169900, 1150112, 1006763, 606236, 1075540, 1216512, 74349, 474433, 19947, 1023845, 1280768, 1027324, 48787, 52850]</t>
        </is>
      </c>
      <c r="Y586" t="inlineStr">
        <is>
          <t>83%</t>
        </is>
      </c>
      <c r="Z586" t="inlineStr">
        <is>
          <t>6.4/10</t>
        </is>
      </c>
      <c r="AA586" t="inlineStr">
        <is>
          <t>N/A</t>
        </is>
      </c>
      <c r="AB586" t="inlineStr">
        <is>
          <t>https://www.youtube.com/embed/_-Kz67kea8Q</t>
        </is>
      </c>
      <c r="AC586" s="96" t="n">
        <v>1731215633548</v>
      </c>
    </row>
    <row r="587" hidden="1">
      <c r="A587" s="87" t="inlineStr">
        <is>
          <t>Naruto the Movie: Ninja Clash in the Land of Snow</t>
        </is>
      </c>
      <c r="B587" s="77" t="n">
        <v>73</v>
      </c>
      <c r="C587" s="19" t="inlineStr">
        <is>
          <t>Naruto</t>
        </is>
      </c>
      <c r="E587" s="21" t="inlineStr">
        <is>
          <t>Animated</t>
        </is>
      </c>
      <c r="F587" s="22" t="inlineStr">
        <is>
          <t>Anime</t>
        </is>
      </c>
      <c r="I587" s="73" t="inlineStr">
        <is>
          <t>Toho</t>
        </is>
      </c>
      <c r="J587" s="62" t="n">
        <v>2004</v>
      </c>
      <c r="K587">
        <f>ROW(K587)-1</f>
        <v/>
      </c>
      <c r="L587"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87"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87" s="40" t="inlineStr">
        <is>
          <t>https://image.tmdb.org/t/p/w500/imBsBkySpNJ4eXZxpRnbfSl2mwn.jpg</t>
        </is>
      </c>
      <c r="O587" s="27" t="inlineStr">
        <is>
          <t>Junko Takeuchi, Chie Nakamura, Noriaki Sugiyama, Kazuhiko Inoue, Hidehiko Ishizuka, Yuhko Kaida, Hirotaka Suzuoki, Ikuo Nishikawa</t>
        </is>
      </c>
      <c r="P587" s="30" t="inlineStr">
        <is>
          <t>Tensai Okamura</t>
        </is>
      </c>
      <c r="Q587" s="25" t="inlineStr">
        <is>
          <t>[{"Source": "Internet Movie Database", "Value": "6.6/10"}]</t>
        </is>
      </c>
      <c r="R587" s="74" t="inlineStr">
        <is>
          <t>17,400,000</t>
        </is>
      </c>
      <c r="S587" s="46" t="inlineStr">
        <is>
          <t>TV-14</t>
        </is>
      </c>
      <c r="T587" s="31" t="inlineStr">
        <is>
          <t>82</t>
        </is>
      </c>
      <c r="U587" s="53"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87" s="56" t="inlineStr">
        <is>
          <t>0</t>
        </is>
      </c>
      <c r="W587" t="n">
        <v>16907</v>
      </c>
      <c r="X587" t="inlineStr">
        <is>
          <t>[16910, 410685, 699254, 589681, 36728, 18861, 50723, 17581, 398488, 367538, 84203, 79699, 360570, 1379931, 119481, 698916, 25278, 20982, 189349, 75624]</t>
        </is>
      </c>
      <c r="Y587" t="inlineStr">
        <is>
          <t>N/A</t>
        </is>
      </c>
      <c r="Z587" t="inlineStr">
        <is>
          <t>6.6/10</t>
        </is>
      </c>
      <c r="AA587" t="inlineStr">
        <is>
          <t>N/A</t>
        </is>
      </c>
      <c r="AB587" t="inlineStr">
        <is>
          <t>https://www.youtube.com/embed/hoP4P5n-8xk</t>
        </is>
      </c>
      <c r="AC587" s="96" t="n">
        <v>1731215633548</v>
      </c>
    </row>
    <row r="588" hidden="1">
      <c r="A588" s="87" t="inlineStr">
        <is>
          <t>Jurassic World</t>
        </is>
      </c>
      <c r="B588" s="77" t="n">
        <v>73</v>
      </c>
      <c r="C588" s="19" t="inlineStr">
        <is>
          <t>Jurassic Park</t>
        </is>
      </c>
      <c r="E588" s="21" t="inlineStr">
        <is>
          <t>Sci-Fi</t>
        </is>
      </c>
      <c r="F588" s="22" t="inlineStr">
        <is>
          <t>Thriller</t>
        </is>
      </c>
      <c r="I588" s="73" t="inlineStr">
        <is>
          <t>Universal Pictures</t>
        </is>
      </c>
      <c r="J588" s="62" t="n">
        <v>2015</v>
      </c>
      <c r="K588">
        <f>ROW(K588)-1</f>
        <v/>
      </c>
      <c r="M588" s="65" t="inlineStr">
        <is>
          <t>Twenty-two years after the events of Jurassic Park, Isla Nublar now features a fully functioning dinosaur theme park, Jurassic World, as originally envisioned by John Hammond.</t>
        </is>
      </c>
      <c r="N588" s="40" t="inlineStr">
        <is>
          <t>https://image.tmdb.org/t/p/w500/A0LZHXUzo5C60Oahvt7VxvwuzHw.jpg</t>
        </is>
      </c>
      <c r="O588" s="27" t="inlineStr">
        <is>
          <t>Chris Pratt, Bryce Dallas Howard, Ty Simpkins, Nick Robinson, Vincent D'Onofrio, BD Wong, Omar Sy, Jake Johnson</t>
        </is>
      </c>
      <c r="P588" s="30" t="inlineStr">
        <is>
          <t>Colin Trevorrow</t>
        </is>
      </c>
      <c r="Q588" s="25" t="inlineStr">
        <is>
          <t>[{"Source": "Internet Movie Database", "Value": "6.9/10"}, {"Source": "Rotten Tomatoes", "Value": "72%"}, {"Source": "Metacritic", "Value": "59/100"}]</t>
        </is>
      </c>
      <c r="R588" s="74" t="inlineStr">
        <is>
          <t>1,671,537,444</t>
        </is>
      </c>
      <c r="S588" s="46" t="inlineStr">
        <is>
          <t>PG-13</t>
        </is>
      </c>
      <c r="T588" s="31" t="inlineStr">
        <is>
          <t>124</t>
        </is>
      </c>
      <c r="U588"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5" t="inlineStr">
        <is>
          <t>150,000,000</t>
        </is>
      </c>
      <c r="W588" t="n">
        <v>135397</v>
      </c>
      <c r="X588" t="inlineStr">
        <is>
          <t>[351286, 76341, 254128, 331, 329, 87101, 158852, 238713, 99861, 150540, 102899, 177677, 211672, 262500, 207703, 330, 118340, 140607, 168259, 251516]</t>
        </is>
      </c>
      <c r="Y588" t="inlineStr">
        <is>
          <t>72%</t>
        </is>
      </c>
      <c r="Z588" t="inlineStr">
        <is>
          <t>6.9/10</t>
        </is>
      </c>
      <c r="AA588" t="inlineStr">
        <is>
          <t>59/100</t>
        </is>
      </c>
      <c r="AB588" t="inlineStr">
        <is>
          <t>https://www.youtube.com/embed/aJJrkyHas78</t>
        </is>
      </c>
      <c r="AC588" s="96" t="n">
        <v>1731215633548</v>
      </c>
    </row>
    <row r="589" hidden="1">
      <c r="A589" s="87" t="inlineStr">
        <is>
          <t>Furious 7</t>
        </is>
      </c>
      <c r="B589" s="77" t="n">
        <v>73</v>
      </c>
      <c r="C589" s="19" t="inlineStr">
        <is>
          <t>Fast Saga</t>
        </is>
      </c>
      <c r="E589" s="21" t="inlineStr">
        <is>
          <t>Crime</t>
        </is>
      </c>
      <c r="F589" s="22" t="inlineStr">
        <is>
          <t>Action</t>
        </is>
      </c>
      <c r="I589" s="73" t="inlineStr">
        <is>
          <t>Universal Pictures</t>
        </is>
      </c>
      <c r="J589" s="62" t="n">
        <v>2015</v>
      </c>
      <c r="K589">
        <f>ROW(K589)-1</f>
        <v/>
      </c>
      <c r="L589"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89" t="inlineStr">
        <is>
          <t>Deckard Shaw seeks revenge against Dominic Toretto and his family for his comatose brother.</t>
        </is>
      </c>
      <c r="N589" t="inlineStr">
        <is>
          <t>https://image.tmdb.org/t/p/w500/ktofZ9Htrjiy0P6LEowsDaxd3Ri.jpg</t>
        </is>
      </c>
      <c r="O589" t="inlineStr">
        <is>
          <t>Vin Diesel, Paul Walker, Dwayne Johnson, Michelle Rodriguez, Tyrese Gibson, Ludacris, Jordana Brewster, Djimon Hounsou</t>
        </is>
      </c>
      <c r="P589" t="inlineStr">
        <is>
          <t>James Wan</t>
        </is>
      </c>
      <c r="Q589" s="36" t="inlineStr">
        <is>
          <t>[{"Source": "Internet Movie Database", "Value": "7.1/10"}, {"Source": "Rotten Tomatoes", "Value": "82%"}, {"Source": "Metacritic", "Value": "67/100"}]</t>
        </is>
      </c>
      <c r="R589" s="78" t="inlineStr">
        <is>
          <t>1,515,400,000</t>
        </is>
      </c>
      <c r="S589" t="inlineStr">
        <is>
          <t>PG-13</t>
        </is>
      </c>
      <c r="T589" t="inlineStr">
        <is>
          <t>137</t>
        </is>
      </c>
      <c r="U589"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8" t="inlineStr">
        <is>
          <t>190,000,000</t>
        </is>
      </c>
      <c r="W589" t="n">
        <v>168259</v>
      </c>
      <c r="X589" t="inlineStr">
        <is>
          <t>[337339, 51497, 82992, 13804, 262500, 99861, 241554, 9799, 207703, 9615, 260346, 76757, 256591, 265208, 198184, 257091, 584, 254473, 76341, 135397]</t>
        </is>
      </c>
      <c r="Y589" t="inlineStr">
        <is>
          <t>82%</t>
        </is>
      </c>
      <c r="Z589" t="inlineStr">
        <is>
          <t>7.1/10</t>
        </is>
      </c>
      <c r="AA589" t="inlineStr">
        <is>
          <t>67/100</t>
        </is>
      </c>
      <c r="AB589" t="inlineStr">
        <is>
          <t>https://www.youtube.com/embed/B3Ms2yFvus0</t>
        </is>
      </c>
      <c r="AC589" s="96" t="n">
        <v>1731215633548</v>
      </c>
    </row>
    <row r="590" hidden="1">
      <c r="A590" s="87" t="inlineStr">
        <is>
          <t>Transformers</t>
        </is>
      </c>
      <c r="B590" s="77" t="n">
        <v>73</v>
      </c>
      <c r="C590" s="19" t="inlineStr">
        <is>
          <t>Transformers</t>
        </is>
      </c>
      <c r="E590" s="21" t="inlineStr">
        <is>
          <t>Action</t>
        </is>
      </c>
      <c r="F590" s="22" t="inlineStr">
        <is>
          <t>Sci-Fi</t>
        </is>
      </c>
      <c r="I590" s="73" t="inlineStr">
        <is>
          <t>Paramount Pictures</t>
        </is>
      </c>
      <c r="J590" s="62" t="n">
        <v>2007</v>
      </c>
      <c r="K590">
        <f>ROW(K590)-1</f>
        <v/>
      </c>
      <c r="L590"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90"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90" t="inlineStr">
        <is>
          <t>https://image.tmdb.org/t/p/w500/lkZ9gqCEjzX85lKR6Jjd1uGAXNp.jpg</t>
        </is>
      </c>
      <c r="O590" t="inlineStr">
        <is>
          <t>Shia LaBeouf, Megan Fox, Josh Duhamel, Tyrese Gibson, Rachael Taylor, Anthony Anderson, Jon Voight, John Turturro</t>
        </is>
      </c>
      <c r="P590" t="inlineStr">
        <is>
          <t>Michael Bay</t>
        </is>
      </c>
      <c r="Q590" s="36" t="inlineStr">
        <is>
          <t>[{"Source": "Internet Movie Database", "Value": "7.1/10"}, {"Source": "Rotten Tomatoes", "Value": "57%"}, {"Source": "Metacritic", "Value": "61/100"}]</t>
        </is>
      </c>
      <c r="R590" s="78" t="inlineStr">
        <is>
          <t>709,709,780</t>
        </is>
      </c>
      <c r="S590" t="inlineStr">
        <is>
          <t>PG-13</t>
        </is>
      </c>
      <c r="T590" t="inlineStr">
        <is>
          <t>144</t>
        </is>
      </c>
      <c r="U590"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90" s="78" t="inlineStr">
        <is>
          <t>150,000,000</t>
        </is>
      </c>
      <c r="W590" t="n">
        <v>1858</v>
      </c>
      <c r="X590" t="inlineStr">
        <is>
          <t>[8373, 38356, 91314, 25565, 161, 335988, 2164, 18823, 2080, 1979, 44943, 17578, 20504, 834, 607, 534, 14043, 1571, 7453, 36658]</t>
        </is>
      </c>
      <c r="Y590" t="inlineStr">
        <is>
          <t>57%</t>
        </is>
      </c>
      <c r="Z590" t="inlineStr">
        <is>
          <t>7.1/10</t>
        </is>
      </c>
      <c r="AA590" t="inlineStr">
        <is>
          <t>61/100</t>
        </is>
      </c>
      <c r="AB590" t="inlineStr">
        <is>
          <t>https://www.youtube.com/embed/ahYjx0rQvqQ</t>
        </is>
      </c>
      <c r="AC590" s="96" t="n">
        <v>1731215633548</v>
      </c>
    </row>
    <row r="591" hidden="1">
      <c r="A591" s="87" t="inlineStr">
        <is>
          <t>Girls Trip</t>
        </is>
      </c>
      <c r="B591" s="77" t="n">
        <v>73</v>
      </c>
      <c r="E591" s="21" t="inlineStr">
        <is>
          <t>Comedy</t>
        </is>
      </c>
      <c r="I591" s="73" t="inlineStr">
        <is>
          <t>Universal Pictures</t>
        </is>
      </c>
      <c r="J591" s="62" t="n">
        <v>2017</v>
      </c>
      <c r="K591">
        <f>ROW(K591)-1</f>
        <v/>
      </c>
      <c r="L591" s="68" t="inlineStr">
        <is>
          <t>Pretty funny, with lots of heart, chemistry, and good relationships between characters. A good story of the importance of friendship, and a fun movie to watch, even if the raunchiness can go over the top at times.</t>
        </is>
      </c>
      <c r="M591" s="65" t="inlineStr">
        <is>
          <t>Four girlfriends take a trip to New Orleans for an annual festival and, along the way, rediscover their wild sides and strengthen the bonds of sisterhood.</t>
        </is>
      </c>
      <c r="N591" s="40" t="inlineStr">
        <is>
          <t>https://image.tmdb.org/t/p/w500/fM1h8CwtdileV3zlemXx7UWJjOP.jpg</t>
        </is>
      </c>
      <c r="O591" s="27" t="inlineStr">
        <is>
          <t>Regina Hall, Queen Latifah, Jada Pinkett Smith, Tiffany Haddish, Larenz Tate, Mike Colter, Kate Walsh, Kofi Siriboe</t>
        </is>
      </c>
      <c r="P591" s="30" t="inlineStr">
        <is>
          <t>Malcolm D. Lee</t>
        </is>
      </c>
      <c r="Q591" s="25" t="inlineStr">
        <is>
          <t>[{"Source": "Internet Movie Database", "Value": "6.2/10"}, {"Source": "Rotten Tomatoes", "Value": "91%"}, {"Source": "Metacritic", "Value": "71/100"}]</t>
        </is>
      </c>
      <c r="R591" s="74" t="inlineStr">
        <is>
          <t>140,376,621</t>
        </is>
      </c>
      <c r="S591" s="46" t="inlineStr">
        <is>
          <t>R</t>
        </is>
      </c>
      <c r="T591" s="31" t="inlineStr">
        <is>
          <t>122</t>
        </is>
      </c>
      <c r="U591" s="53" t="inlineStr">
        <is>
          <t>{"link": "https://www.themoviedb.org/movie/417870-girls-trip/watch?locale=CA",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75" t="inlineStr">
        <is>
          <t>19,000,000</t>
        </is>
      </c>
      <c r="W591" t="n">
        <v>417870</v>
      </c>
      <c r="X591" t="inlineStr">
        <is>
          <t>[427033, 12178, 293768, 335791, 375183, 470918, 457840, 724717, 457308, 14313, 517596, 422128, 390053, 496212, 568985, 15250, 676838, 321160, 425716, 10269]</t>
        </is>
      </c>
      <c r="Y591" t="inlineStr">
        <is>
          <t>91%</t>
        </is>
      </c>
      <c r="Z591" t="inlineStr">
        <is>
          <t>6.2/10</t>
        </is>
      </c>
      <c r="AA591" t="inlineStr">
        <is>
          <t>71/100</t>
        </is>
      </c>
      <c r="AB591" t="inlineStr">
        <is>
          <t>https://www.youtube.com/embed/7jE61BzKmgQ</t>
        </is>
      </c>
      <c r="AC591" s="96" t="n">
        <v>1731215633548</v>
      </c>
    </row>
    <row r="592" hidden="1">
      <c r="A592" s="87" t="inlineStr">
        <is>
          <t>Rocky IV</t>
        </is>
      </c>
      <c r="B592" s="77" t="n">
        <v>73</v>
      </c>
      <c r="C592" s="19" t="inlineStr">
        <is>
          <t>Rocky</t>
        </is>
      </c>
      <c r="E592" s="21" t="inlineStr">
        <is>
          <t>Drama</t>
        </is>
      </c>
      <c r="F592" s="22" t="inlineStr">
        <is>
          <t>Sports</t>
        </is>
      </c>
      <c r="I592" s="73" t="inlineStr">
        <is>
          <t>Amazon MGM Studios</t>
        </is>
      </c>
      <c r="J592" s="62" t="n">
        <v>1985</v>
      </c>
      <c r="K592">
        <f>ROW(K592)-1</f>
        <v/>
      </c>
      <c r="L592"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92" s="65" t="inlineStr">
        <is>
          <t>After Apollo Creed is killed by Ivan Drago in a match, Rocky Balboa becomes depressed and becomes determined to get revenge.</t>
        </is>
      </c>
      <c r="N592" s="40" t="inlineStr">
        <is>
          <t>https://image.tmdb.org/t/p/w500/v33qcJ5NTYIcoII9CB0A8rSU8VA.jpg</t>
        </is>
      </c>
      <c r="O592" s="27" t="inlineStr">
        <is>
          <t>Sylvester Stallone, Talia Shire, Burt Young, Carl Weathers, Dolph Lundgren, Brigitte Nielsen, Tony Burton, Michael Pataki</t>
        </is>
      </c>
      <c r="P592" s="30" t="inlineStr">
        <is>
          <t>Sylvester Stallone</t>
        </is>
      </c>
      <c r="Q592" s="25" t="inlineStr">
        <is>
          <t>[{"Source": "Internet Movie Database", "Value": "6.9/10"}, {"Source": "Rotten Tomatoes", "Value": "39%"}, {"Source": "Metacritic", "Value": "40/100"}]</t>
        </is>
      </c>
      <c r="R592" s="74" t="inlineStr">
        <is>
          <t>300,500,000</t>
        </is>
      </c>
      <c r="S592" s="46" t="inlineStr">
        <is>
          <t>PG</t>
        </is>
      </c>
      <c r="T592" s="31" t="inlineStr">
        <is>
          <t>91</t>
        </is>
      </c>
      <c r="U592" s="53"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75" t="inlineStr">
        <is>
          <t>31,000,000</t>
        </is>
      </c>
      <c r="W592" t="n">
        <v>1374</v>
      </c>
      <c r="X592" t="inlineStr">
        <is>
          <t>[1375, 1371, 1246, 1367, 9542, 1366, 11454, 1369, 2108, 1621, 1368, 10999, 9874, 1825, 537059, 17360, 312221, 11652, 8009, 11797]</t>
        </is>
      </c>
      <c r="Y592" t="inlineStr">
        <is>
          <t>39%</t>
        </is>
      </c>
      <c r="Z592" t="inlineStr">
        <is>
          <t>6.9/10</t>
        </is>
      </c>
      <c r="AA592" t="inlineStr">
        <is>
          <t>40/100</t>
        </is>
      </c>
      <c r="AB592" t="inlineStr">
        <is>
          <t>https://www.youtube.com/embed/4qjV0bB2V0Q</t>
        </is>
      </c>
      <c r="AC592" s="96" t="n">
        <v>1731215633548</v>
      </c>
    </row>
    <row r="593" hidden="1">
      <c r="A593" s="87" t="inlineStr">
        <is>
          <t>Migration</t>
        </is>
      </c>
      <c r="B593" s="77" t="n">
        <v>73</v>
      </c>
      <c r="C593" s="19" t="inlineStr">
        <is>
          <t>Illumination</t>
        </is>
      </c>
      <c r="E593" s="21" t="inlineStr">
        <is>
          <t>Animated</t>
        </is>
      </c>
      <c r="I593" s="73" t="inlineStr">
        <is>
          <t>Universal Pictures</t>
        </is>
      </c>
      <c r="J593" s="62" t="n">
        <v>2023</v>
      </c>
      <c r="K593">
        <f>ROW(K593)-1</f>
        <v/>
      </c>
      <c r="L593" s="68" t="inlineStr">
        <is>
          <t>A fun adventure for the family. Some funny jokes, good messages and colorful characters. The animation is very pleasing. The story and themes are well covered ground, which makes it hard for this to rise into the elite level.</t>
        </is>
      </c>
      <c r="M593" s="65" t="inlineStr">
        <is>
          <t>After a migrating duck family alights on their pond with thrilling tales of far-flung places, the Mallard family embarks on a family road trip, from New England, to New York City, to tropical Jamaica.</t>
        </is>
      </c>
      <c r="N593" s="40" t="inlineStr">
        <is>
          <t>https://image.tmdb.org/t/p/w500/ldfCF9RhR40mppkzmftxapaHeTo.jpg</t>
        </is>
      </c>
      <c r="O593" s="27" t="inlineStr">
        <is>
          <t>Kumail Nanjiani, Elizabeth Banks, Caspar Jennings, Tresi Gazal, Awkwafina, Carol Kane, Keegan-Michael Key, Danny DeVito</t>
        </is>
      </c>
      <c r="P593" s="30" t="inlineStr">
        <is>
          <t>Benjamin Renner, Guylo Homsy</t>
        </is>
      </c>
      <c r="Q593" s="25" t="inlineStr">
        <is>
          <t>[{"Source": "Internet Movie Database", "Value": "6.6/10"}, {"Source": "Rotten Tomatoes", "Value": "73%"}]</t>
        </is>
      </c>
      <c r="R593" s="74" t="inlineStr">
        <is>
          <t>298,776,052</t>
        </is>
      </c>
      <c r="S593" s="46" t="inlineStr">
        <is>
          <t>PG</t>
        </is>
      </c>
      <c r="T593" s="31" t="inlineStr">
        <is>
          <t>83</t>
        </is>
      </c>
      <c r="U593" s="53"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3" s="75" t="inlineStr">
        <is>
          <t>72,000,000</t>
        </is>
      </c>
      <c r="W593" t="n">
        <v>940551</v>
      </c>
      <c r="X593" t="inlineStr">
        <is>
          <t>[1022796, 609681, 933131, 572802, 1207417, 866398, 787699, 1211483, 1139829, 987686, 969492, 567811, 1181548, 598387, 1211957, 520758, 1046090, 634492, 748783, 799155]</t>
        </is>
      </c>
      <c r="Y593" t="inlineStr">
        <is>
          <t>73%</t>
        </is>
      </c>
      <c r="Z593" t="inlineStr">
        <is>
          <t>6.6/10</t>
        </is>
      </c>
      <c r="AA593" t="inlineStr">
        <is>
          <t>N/A</t>
        </is>
      </c>
      <c r="AB593" t="inlineStr">
        <is>
          <t>https://www.youtube.com/embed/hWbfohXIdEU</t>
        </is>
      </c>
      <c r="AC593" s="96" t="n">
        <v>1731215633548</v>
      </c>
    </row>
    <row r="594" hidden="1">
      <c r="A594" s="87" t="inlineStr">
        <is>
          <t>It</t>
        </is>
      </c>
      <c r="B594" s="77" t="n">
        <v>73</v>
      </c>
      <c r="C594" s="19" t="inlineStr">
        <is>
          <t>Stephen King</t>
        </is>
      </c>
      <c r="D594" s="20" t="inlineStr">
        <is>
          <t>It</t>
        </is>
      </c>
      <c r="E594" s="21" t="inlineStr">
        <is>
          <t>Horror</t>
        </is>
      </c>
      <c r="I594" s="73" t="inlineStr">
        <is>
          <t>Warner Bros.</t>
        </is>
      </c>
      <c r="J594" s="62" t="n">
        <v>2017</v>
      </c>
      <c r="K594">
        <f>ROW(K594)-1</f>
        <v/>
      </c>
      <c r="L594"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94" s="65" t="inlineStr">
        <is>
          <t>In a small town in Maine, seven children known as The Losers Club come face to face with life problems, bullies and a monster that takes the shape of a clown called Pennywise.</t>
        </is>
      </c>
      <c r="N594" s="40" t="inlineStr">
        <is>
          <t>https://image.tmdb.org/t/p/w500/9E2y5Q7WlCVNEhP5GiVTjhEhx1o.jpg</t>
        </is>
      </c>
      <c r="O594" s="27" t="inlineStr">
        <is>
          <t>Jaeden Martell, Sophia Lillis, Bill Skarsgård, Finn Wolfhard, Jack Dylan Grazer, Jeremy Ray Taylor, Chosen Jacobs, Wyatt Oleff</t>
        </is>
      </c>
      <c r="P594" s="30" t="inlineStr">
        <is>
          <t>Andy Muschietti</t>
        </is>
      </c>
      <c r="Q594" s="25" t="inlineStr">
        <is>
          <t>[{"Source": "Internet Movie Database", "Value": "7.3/10"}, {"Source": "Rotten Tomatoes", "Value": "85%"}, {"Source": "Metacritic", "Value": "69/100"}]</t>
        </is>
      </c>
      <c r="R594" s="74" t="inlineStr">
        <is>
          <t>703,000,000</t>
        </is>
      </c>
      <c r="S594" s="46" t="inlineStr">
        <is>
          <t>R</t>
        </is>
      </c>
      <c r="T594" s="31" t="inlineStr">
        <is>
          <t>135</t>
        </is>
      </c>
      <c r="U594" s="53"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5" t="inlineStr">
        <is>
          <t>35,000,000</t>
        </is>
      </c>
      <c r="W594" t="n">
        <v>346364</v>
      </c>
      <c r="X594" t="inlineStr">
        <is>
          <t>[474350, 49018, 396422, 381283, 343668, 284053, 335984, 270303, 440021, 9392, 22970, 9003, 298250, 419430, 337170, 315635, 8922, 211672, 181808, 343674]</t>
        </is>
      </c>
      <c r="Y594" t="inlineStr">
        <is>
          <t>85%</t>
        </is>
      </c>
      <c r="Z594" t="inlineStr">
        <is>
          <t>7.3/10</t>
        </is>
      </c>
      <c r="AA594" t="inlineStr">
        <is>
          <t>69/100</t>
        </is>
      </c>
      <c r="AB594" t="inlineStr">
        <is>
          <t>https://www.youtube.com/embed/xKJmEC5ieOk</t>
        </is>
      </c>
      <c r="AC594" s="96" t="n">
        <v>1731215633548</v>
      </c>
    </row>
    <row r="595" hidden="1">
      <c r="A595" s="87" t="inlineStr">
        <is>
          <t>Fantasia</t>
        </is>
      </c>
      <c r="B595" s="77" t="n">
        <v>73</v>
      </c>
      <c r="C595" s="19" t="inlineStr">
        <is>
          <t>Disney Animation</t>
        </is>
      </c>
      <c r="E595" s="21" t="inlineStr">
        <is>
          <t>Animated</t>
        </is>
      </c>
      <c r="I595" s="73" t="inlineStr">
        <is>
          <t>Disney</t>
        </is>
      </c>
      <c r="J595" s="62" t="n">
        <v>1940</v>
      </c>
      <c r="K595">
        <f>ROW(K595)-1</f>
        <v/>
      </c>
      <c r="M595" t="inlineStr">
        <is>
          <t>Walt Disney's timeless masterpiece is an extravaganza of sight and sound! See the music come to life, hear the pictures burst into song and experience the excitement that is Fantasia over and over again.</t>
        </is>
      </c>
      <c r="N595" t="inlineStr">
        <is>
          <t>https://image.tmdb.org/t/p/w500/5m9njnidjR0syG2gpVPVgcEMB2X.jpg</t>
        </is>
      </c>
      <c r="O595" t="inlineStr">
        <is>
          <t>Deems Taylor, Walt Disney, Julietta Novis, Leopold Stokowski</t>
        </is>
      </c>
      <c r="P595" t="inlineStr">
        <is>
          <t>James Algar, Samuel Armstrong, Ford Beebe Jr.</t>
        </is>
      </c>
      <c r="Q595" s="36" t="inlineStr">
        <is>
          <t>[{"Source": "Internet Movie Database", "Value": "7.7/10"}, {"Source": "Rotten Tomatoes", "Value": "95%"}, {"Source": "Metacritic", "Value": "96/100"}]</t>
        </is>
      </c>
      <c r="R595" s="78" t="inlineStr">
        <is>
          <t>76,411,819</t>
        </is>
      </c>
      <c r="S595" t="inlineStr">
        <is>
          <t>G</t>
        </is>
      </c>
      <c r="T595" t="inlineStr">
        <is>
          <t>124</t>
        </is>
      </c>
      <c r="U595"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5" s="78" t="inlineStr">
        <is>
          <t>2,280,000</t>
        </is>
      </c>
      <c r="W595" t="n">
        <v>756</v>
      </c>
      <c r="X595" t="inlineStr">
        <is>
          <t>[49948, 11360, 10895, 25606, 46929, 47166, 3086, 15947, 3170, 14906, 145, 433, 9574, 408, 13396, 137548, 12232, 31518, 247788, 15374]</t>
        </is>
      </c>
      <c r="Y595" t="inlineStr">
        <is>
          <t>95%</t>
        </is>
      </c>
      <c r="Z595" t="inlineStr">
        <is>
          <t>7.7/10</t>
        </is>
      </c>
      <c r="AA595" t="inlineStr">
        <is>
          <t>96/100</t>
        </is>
      </c>
      <c r="AB595" t="inlineStr">
        <is>
          <t>https://www.youtube.com/embed/eD8U083gQmY</t>
        </is>
      </c>
      <c r="AC595" s="96" t="n">
        <v>1731215633548</v>
      </c>
    </row>
    <row r="596" hidden="1">
      <c r="A596" s="87" t="inlineStr">
        <is>
          <t>A Goofy Movie</t>
        </is>
      </c>
      <c r="B596" s="77" t="n">
        <v>72</v>
      </c>
      <c r="C596" s="19" t="inlineStr">
        <is>
          <t>Disney Animation</t>
        </is>
      </c>
      <c r="E596" s="21" t="inlineStr">
        <is>
          <t>Animated</t>
        </is>
      </c>
      <c r="I596" s="73" t="inlineStr">
        <is>
          <t>Disney</t>
        </is>
      </c>
      <c r="J596" s="62" t="n">
        <v>1995</v>
      </c>
      <c r="K596">
        <f>ROW(K596)-1</f>
        <v/>
      </c>
      <c r="M596" s="65" t="inlineStr">
        <is>
          <t>An endearing modern-day story about how the lovable Goof bonds with his teenage son Max on a hilarious cross-country road trip. En route to the ol' fishing hole, they find themselves up to their floppy ears in misadventure!</t>
        </is>
      </c>
      <c r="N596" s="40" t="inlineStr">
        <is>
          <t>https://image.tmdb.org/t/p/w500/bycmMhO3iIoEDzP768sUjq2RV4T.jpg</t>
        </is>
      </c>
      <c r="O596" s="27" t="inlineStr">
        <is>
          <t>Bill Farmer, Jason Marsden, Rob Paulsen, Jim Cummings, Kellie Martin, Kevin Lima, Jenna von Oy, Joey Lawrence</t>
        </is>
      </c>
      <c r="P596" s="30" t="inlineStr">
        <is>
          <t>Kevin Lima</t>
        </is>
      </c>
      <c r="Q596" s="25" t="inlineStr">
        <is>
          <t>[{"Source": "Internet Movie Database", "Value": "6.9/10"}, {"Source": "Rotten Tomatoes", "Value": "59%"}, {"Source": "Metacritic", "Value": "53/100"}]</t>
        </is>
      </c>
      <c r="R596" s="74" t="inlineStr">
        <is>
          <t>35,348,597</t>
        </is>
      </c>
      <c r="S596" s="46" t="inlineStr">
        <is>
          <t>G</t>
        </is>
      </c>
      <c r="T596" s="31" t="inlineStr">
        <is>
          <t>78</t>
        </is>
      </c>
      <c r="U596" s="53"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6" s="75" t="inlineStr">
        <is>
          <t>18,000,000</t>
        </is>
      </c>
      <c r="W596" t="n">
        <v>15789</v>
      </c>
      <c r="X596" t="inlineStr">
        <is>
          <t>[15653, 10714, 49030, 10530, 21385, 10837, 48567, 467433, 19715, 14342, 17009, 53721, 57789, 105325, 43978, 8983, 45153, 360283, 396330, 526103]</t>
        </is>
      </c>
      <c r="Y596" t="inlineStr">
        <is>
          <t>59%</t>
        </is>
      </c>
      <c r="Z596" t="inlineStr">
        <is>
          <t>6.9/10</t>
        </is>
      </c>
      <c r="AA596" t="inlineStr">
        <is>
          <t>53/100</t>
        </is>
      </c>
      <c r="AB596" t="inlineStr">
        <is>
          <t>https://www.youtube.com/embed/wAlkZ18wZfk</t>
        </is>
      </c>
      <c r="AC596" s="96" t="n">
        <v>1731215633548</v>
      </c>
    </row>
    <row r="597" hidden="1">
      <c r="A597" s="87" t="inlineStr">
        <is>
          <t>Not Another Teen Movie</t>
        </is>
      </c>
      <c r="B597" s="77" t="n">
        <v>72</v>
      </c>
      <c r="E597" s="21" t="inlineStr">
        <is>
          <t>Teen</t>
        </is>
      </c>
      <c r="F597" s="22" t="inlineStr">
        <is>
          <t>Parody</t>
        </is>
      </c>
      <c r="I597" s="73" t="inlineStr">
        <is>
          <t>Columbia Pictures</t>
        </is>
      </c>
      <c r="J597" s="62" t="n">
        <v>2001</v>
      </c>
      <c r="K597">
        <f>ROW(K597)-1</f>
        <v/>
      </c>
      <c r="M597" s="65" t="inlineStr">
        <is>
          <t>On a bet, a gridiron hero at John Hughes High School sets out to turn a bespectacled plain Jane into a beautiful and popular prom queen in this outrageous send-up of the teen movies of the 1980s and '90s.</t>
        </is>
      </c>
      <c r="N597" s="40" t="inlineStr">
        <is>
          <t>https://image.tmdb.org/t/p/w500/9ZaGxvj1mqdKVLpSloq4mzS7SK6.jpg</t>
        </is>
      </c>
      <c r="O597" s="27" t="inlineStr">
        <is>
          <t>Chyler Leigh, Chris Evans, Jaime Pressly, Eric Christian Olsen, Mia Kirshner, Lacey Chabert, Samaire Armstrong, Cerina Vincent</t>
        </is>
      </c>
      <c r="P597" s="30" t="inlineStr">
        <is>
          <t>Joel Gallen</t>
        </is>
      </c>
      <c r="Q597" s="25" t="inlineStr">
        <is>
          <t>[{"Source": "Internet Movie Database", "Value": "5.8/10"}, {"Source": "Rotten Tomatoes", "Value": "32%"}, {"Source": "Metacritic", "Value": "32/100"}]</t>
        </is>
      </c>
      <c r="R597" s="74" t="inlineStr">
        <is>
          <t>66,468,332</t>
        </is>
      </c>
      <c r="S597" s="46" t="inlineStr">
        <is>
          <t>R</t>
        </is>
      </c>
      <c r="T597" s="31" t="inlineStr">
        <is>
          <t>89</t>
        </is>
      </c>
      <c r="U597" s="53"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75" t="inlineStr">
        <is>
          <t>16,000,000</t>
        </is>
      </c>
      <c r="W597" t="n">
        <v>11397</v>
      </c>
      <c r="X597" t="inlineStr">
        <is>
          <t>[9759, 11522, 40466, 16873, 486753, 477654, 2594, 385372, 286817, 80379, 42445, 22681, 84305, 17027, 13243, 10646, 76013, 27993, 40043, 331359]</t>
        </is>
      </c>
      <c r="Y597" t="inlineStr">
        <is>
          <t>32%</t>
        </is>
      </c>
      <c r="Z597" t="inlineStr">
        <is>
          <t>5.8/10</t>
        </is>
      </c>
      <c r="AA597" t="inlineStr">
        <is>
          <t>32/100</t>
        </is>
      </c>
      <c r="AB597" t="inlineStr">
        <is>
          <t>https://www.youtube.com/embed/f1sbQf58B50</t>
        </is>
      </c>
      <c r="AC597" s="96" t="n">
        <v>1731215633548</v>
      </c>
    </row>
    <row r="598" hidden="1">
      <c r="A598" s="87" t="inlineStr">
        <is>
          <t>Starsky &amp; Hutch</t>
        </is>
      </c>
      <c r="B598" s="77" t="n">
        <v>72</v>
      </c>
      <c r="E598" s="21" t="inlineStr">
        <is>
          <t>Comedy</t>
        </is>
      </c>
      <c r="F598" s="22" t="inlineStr">
        <is>
          <t>Action</t>
        </is>
      </c>
      <c r="I598" s="73" t="inlineStr">
        <is>
          <t>Warner Bros.</t>
        </is>
      </c>
      <c r="J598" s="62" t="n">
        <v>2004</v>
      </c>
      <c r="K598">
        <f>ROW(K598)-1</f>
        <v/>
      </c>
      <c r="L598" s="68" t="inlineStr">
        <is>
          <t xml:space="preserve">A pretty funny movie with a paper thin plot. Some good lampooning of classic buddy cop tropes. Stiller and Wilson have great chemistry together, and the two of them along with Vaughn made me laugh quite frequently. </t>
        </is>
      </c>
      <c r="M598"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98" s="40" t="inlineStr">
        <is>
          <t>https://image.tmdb.org/t/p/w500/i011DoAZF2krWvxhb7XAxl2lEcK.jpg</t>
        </is>
      </c>
      <c r="O598" s="27" t="inlineStr">
        <is>
          <t>Ben Stiller, Owen Wilson, Snoop Dogg, Vince Vaughn, Fred Williamson, Juliette Lewis, Jason Bateman, Amy Smart</t>
        </is>
      </c>
      <c r="P598" s="30" t="inlineStr">
        <is>
          <t>Todd Phillips</t>
        </is>
      </c>
      <c r="Q598" s="25" t="inlineStr">
        <is>
          <t>[{"Source": "Internet Movie Database", "Value": "6.1/10"}, {"Source": "Rotten Tomatoes", "Value": "63%"}, {"Source": "Metacritic", "Value": "55/100"}]</t>
        </is>
      </c>
      <c r="R598" s="74" t="inlineStr">
        <is>
          <t>170,300,000</t>
        </is>
      </c>
      <c r="S598" s="46" t="inlineStr">
        <is>
          <t>PG-13</t>
        </is>
      </c>
      <c r="T598" s="31" t="inlineStr">
        <is>
          <t>101</t>
        </is>
      </c>
      <c r="U598" s="53"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75" t="inlineStr">
        <is>
          <t>60,000,000</t>
        </is>
      </c>
      <c r="W598" t="n">
        <v>9384</v>
      </c>
      <c r="X598" t="inlineStr">
        <is>
          <t>[9472, 9398, 8961, 9965, 19565, 11380, 34309, 22434, 56704, 295050, 11115, 1950, 63971, 14328, 174326, 398366, 1873, 741755, 26465, 368999]</t>
        </is>
      </c>
      <c r="Y598" t="inlineStr">
        <is>
          <t>63%</t>
        </is>
      </c>
      <c r="Z598" t="inlineStr">
        <is>
          <t>6.1/10</t>
        </is>
      </c>
      <c r="AA598" t="inlineStr">
        <is>
          <t>55/100</t>
        </is>
      </c>
      <c r="AB598" t="inlineStr">
        <is>
          <t>https://www.youtube.com/embed/o0NsujlK0FY</t>
        </is>
      </c>
      <c r="AC598" s="96" t="n">
        <v>1731215633548</v>
      </c>
    </row>
    <row r="599" hidden="1">
      <c r="A599" s="87" t="inlineStr">
        <is>
          <t>The Lion King</t>
        </is>
      </c>
      <c r="B599" s="77" t="n">
        <v>72</v>
      </c>
      <c r="C599" s="19" t="inlineStr">
        <is>
          <t>Disney Live Action</t>
        </is>
      </c>
      <c r="D599" s="20" t="inlineStr">
        <is>
          <t>Disney Live Action Remake</t>
        </is>
      </c>
      <c r="E599" s="21" t="inlineStr">
        <is>
          <t>Animated</t>
        </is>
      </c>
      <c r="I599" s="73" t="inlineStr">
        <is>
          <t>Disney</t>
        </is>
      </c>
      <c r="J599" s="62" t="n">
        <v>2019</v>
      </c>
      <c r="K599">
        <f>ROW(K599)-1</f>
        <v/>
      </c>
      <c r="L599"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99"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99" s="40" t="inlineStr">
        <is>
          <t>https://image.tmdb.org/t/p/w500/dzBtMocZuJbjLOXvrl4zGYigDzh.jpg</t>
        </is>
      </c>
      <c r="O599" s="27" t="inlineStr">
        <is>
          <t>Chiwetel Ejiofor, John Oliver, James Earl Jones, John Kani, Alfre Woodard, JD McCrary, Shahadi Wright Joseph, Penny Johnson Jerald</t>
        </is>
      </c>
      <c r="P599" s="30" t="inlineStr">
        <is>
          <t>Jon Favreau</t>
        </is>
      </c>
      <c r="Q599" s="25" t="inlineStr">
        <is>
          <t>[{"Source": "Internet Movie Database", "Value": "6.8/10"}, {"Source": "Rotten Tomatoes", "Value": "51%"}, {"Source": "Metacritic", "Value": "55/100"}]</t>
        </is>
      </c>
      <c r="R599" s="74" t="inlineStr">
        <is>
          <t>1,663,000,000</t>
        </is>
      </c>
      <c r="S599" s="46" t="inlineStr">
        <is>
          <t>PG</t>
        </is>
      </c>
      <c r="T599" s="31" t="inlineStr">
        <is>
          <t>118</t>
        </is>
      </c>
      <c r="U599" s="53"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9" s="75" t="inlineStr">
        <is>
          <t>260,000,000</t>
        </is>
      </c>
      <c r="W599" t="n">
        <v>420818</v>
      </c>
      <c r="X599" t="inlineStr">
        <is>
          <t>[420817, 8587, 384018, 429617, 301528, 9732, 420809, 329996, 513045, 11430, 466272, 612152, 447404, 511987, 299534, 474350, 423204, 330457, 559969, 475557]</t>
        </is>
      </c>
      <c r="Y599" t="inlineStr">
        <is>
          <t>51%</t>
        </is>
      </c>
      <c r="Z599" t="inlineStr">
        <is>
          <t>6.8/10</t>
        </is>
      </c>
      <c r="AA599" t="inlineStr">
        <is>
          <t>55/100</t>
        </is>
      </c>
      <c r="AB599" t="inlineStr">
        <is>
          <t>https://www.youtube.com/embed/AM4x6d_J8GI</t>
        </is>
      </c>
      <c r="AC599" s="96" t="n">
        <v>1731215633548</v>
      </c>
    </row>
    <row r="600" hidden="1">
      <c r="A600" s="87" t="inlineStr">
        <is>
          <t>Godzilla x Kong: The New Empire</t>
        </is>
      </c>
      <c r="B600" s="77" t="n">
        <v>72</v>
      </c>
      <c r="C600" s="19" t="inlineStr">
        <is>
          <t>MonsterVerse</t>
        </is>
      </c>
      <c r="E600" s="21" t="inlineStr">
        <is>
          <t>Action</t>
        </is>
      </c>
      <c r="I600" s="73" t="inlineStr">
        <is>
          <t>Warner Bros.</t>
        </is>
      </c>
      <c r="J600" s="62" t="n">
        <v>2024</v>
      </c>
      <c r="K600">
        <f>ROW(K600)-1</f>
        <v/>
      </c>
      <c r="L600"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00" t="inlineStr">
        <is>
          <t>Following their explosive showdown, Godzilla and Kong must reunite against a colossal undiscovered threat hidden within our world, challenging their very existence – and our own.</t>
        </is>
      </c>
      <c r="N600" t="inlineStr">
        <is>
          <t>https://image.tmdb.org/t/p/w500/h3Hf0gMJQIZ73GyacGwUKcvE4Yy.jpg</t>
        </is>
      </c>
      <c r="O600" t="inlineStr">
        <is>
          <t>Rebecca Hall, Brian Tyree Henry, Dan Stevens, Kaylee Hottle, Alex Ferns, Fala Chen, Rachel House, Ron Smyck</t>
        </is>
      </c>
      <c r="P600" t="inlineStr">
        <is>
          <t>Adam Wingard</t>
        </is>
      </c>
      <c r="Q600" s="36" t="inlineStr">
        <is>
          <t>[{"Source": "Internet Movie Database", "Value": "6.1/10"}, {"Source": "Rotten Tomatoes", "Value": "54%"}]</t>
        </is>
      </c>
      <c r="R600" t="inlineStr">
        <is>
          <t>571,750,016</t>
        </is>
      </c>
      <c r="S600" t="inlineStr">
        <is>
          <t>PG-13</t>
        </is>
      </c>
      <c r="T600" t="inlineStr">
        <is>
          <t>115</t>
        </is>
      </c>
      <c r="U600"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t="inlineStr">
        <is>
          <t>150,000,000</t>
        </is>
      </c>
      <c r="W600" t="n">
        <v>823464</v>
      </c>
      <c r="X600" t="inlineStr">
        <is>
          <t>[1011985, 929590, 967847, 940721, 653346, 746036, 359410, 1275232, 614933, 693134, 816741, 437342, 560016, 573435, 1096197, 849236, 786892, 882059, 618588, 634492]</t>
        </is>
      </c>
      <c r="Y600" t="inlineStr">
        <is>
          <t>54%</t>
        </is>
      </c>
      <c r="Z600" t="inlineStr">
        <is>
          <t>6.1/10</t>
        </is>
      </c>
      <c r="AA600" t="inlineStr">
        <is>
          <t>N/A</t>
        </is>
      </c>
      <c r="AB600" t="inlineStr">
        <is>
          <t>https://www.youtube.com/embed/m2u6RfmTXt0</t>
        </is>
      </c>
      <c r="AC600" s="96" t="n">
        <v>1731215633548</v>
      </c>
    </row>
    <row r="601" hidden="1">
      <c r="A601" s="87" t="inlineStr">
        <is>
          <t>Live and Let Die</t>
        </is>
      </c>
      <c r="B601" s="77" t="n">
        <v>72</v>
      </c>
      <c r="C601" s="19" t="inlineStr">
        <is>
          <t>James Bond</t>
        </is>
      </c>
      <c r="D601" s="20" t="inlineStr">
        <is>
          <t>Bond - Moore</t>
        </is>
      </c>
      <c r="E601" s="21" t="inlineStr">
        <is>
          <t>Action</t>
        </is>
      </c>
      <c r="F601" s="22" t="inlineStr">
        <is>
          <t>Spy</t>
        </is>
      </c>
      <c r="I601" s="73" t="inlineStr">
        <is>
          <t>United Artists</t>
        </is>
      </c>
      <c r="J601" s="62" t="n">
        <v>1973</v>
      </c>
      <c r="K601">
        <f>ROW(K601)-1</f>
        <v/>
      </c>
      <c r="L601"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01" t="inlineStr">
        <is>
          <t>James Bond must investigate a mysterious murder case of a British agent in New Orleans. Soon he finds himself up against a gangster boss named Mr. Big.</t>
        </is>
      </c>
      <c r="N601" t="inlineStr">
        <is>
          <t>https://image.tmdb.org/t/p/w500/39qkrjqMZs6utwNmihVImC3ghas.jpg</t>
        </is>
      </c>
      <c r="O601" t="inlineStr">
        <is>
          <t>Roger Moore, Yaphet Kotto, Jane Seymour, Clifton James, Julius Harris, Geoffrey Holder, David Hedison, Gloria Hendry</t>
        </is>
      </c>
      <c r="P601" t="inlineStr">
        <is>
          <t>Guy Hamilton</t>
        </is>
      </c>
      <c r="Q601" s="36" t="inlineStr">
        <is>
          <t>[{"Source": "Internet Movie Database", "Value": "6.7/10"}, {"Source": "Rotten Tomatoes", "Value": "67%"}, {"Source": "Metacritic", "Value": "55/100"}]</t>
        </is>
      </c>
      <c r="R601" t="inlineStr">
        <is>
          <t>126,400,000</t>
        </is>
      </c>
      <c r="S601" t="inlineStr">
        <is>
          <t>PG</t>
        </is>
      </c>
      <c r="T601" t="inlineStr">
        <is>
          <t>121</t>
        </is>
      </c>
      <c r="U601" t="inlineStr">
        <is>
          <t>{"link": "https://www.themoviedb.org/movie/253-live-and-let-die/watch?locale=CA",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01" t="inlineStr">
        <is>
          <t>7,000,000</t>
        </is>
      </c>
      <c r="W601" t="n">
        <v>253</v>
      </c>
      <c r="X601" t="inlineStr">
        <is>
          <t>[682, 691, 698, 681, 699, 658, 668, 709, 700, 708, 657, 707, 667, 255, 13411, 31933, 327418, 15714, 11558, 273197]</t>
        </is>
      </c>
      <c r="Y601" t="inlineStr">
        <is>
          <t>67%</t>
        </is>
      </c>
      <c r="Z601" t="inlineStr">
        <is>
          <t>6.7/10</t>
        </is>
      </c>
      <c r="AA601" t="inlineStr">
        <is>
          <t>55/100</t>
        </is>
      </c>
      <c r="AB601" t="inlineStr">
        <is>
          <t>https://www.youtube.com/embed/6SQVTSFyf_A</t>
        </is>
      </c>
      <c r="AC601" s="96" t="n">
        <v>1731215633548</v>
      </c>
    </row>
    <row r="602" hidden="1">
      <c r="A602" s="87" t="inlineStr">
        <is>
          <t>Bullet Train</t>
        </is>
      </c>
      <c r="B602" s="77" t="n">
        <v>72</v>
      </c>
      <c r="E602" s="21" t="inlineStr">
        <is>
          <t>Crime</t>
        </is>
      </c>
      <c r="F602" s="22" t="inlineStr">
        <is>
          <t>Action</t>
        </is>
      </c>
      <c r="I602" s="73" t="inlineStr">
        <is>
          <t>Columbia Pictures</t>
        </is>
      </c>
      <c r="J602" s="62" t="n">
        <v>2022</v>
      </c>
      <c r="K602">
        <f>ROW(K602)-1</f>
        <v/>
      </c>
      <c r="M602"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02" s="40" t="inlineStr">
        <is>
          <t>https://image.tmdb.org/t/p/w500/j8szC8OgrejDQjjMKSVXyaAjw3V.jpg</t>
        </is>
      </c>
      <c r="O602" s="27" t="inlineStr">
        <is>
          <t>Brad Pitt, Joey King, Aaron Taylor-Johnson, Brian Tyree Henry, Andrew Koji, Hiroyuki Sanada, Michael Shannon, Bad Bunny</t>
        </is>
      </c>
      <c r="P602" s="30" t="inlineStr">
        <is>
          <t>David Leitch</t>
        </is>
      </c>
      <c r="Q602" s="25" t="inlineStr">
        <is>
          <t>[{"Source": "Internet Movie Database", "Value": "7.3/10"}, {"Source": "Rotten Tomatoes", "Value": "53%"}, {"Source": "Metacritic", "Value": "49/100"}]</t>
        </is>
      </c>
      <c r="R602" s="74" t="inlineStr">
        <is>
          <t>239,300,000</t>
        </is>
      </c>
      <c r="S602" s="46" t="inlineStr">
        <is>
          <t>R</t>
        </is>
      </c>
      <c r="T602" s="31" t="inlineStr">
        <is>
          <t>126</t>
        </is>
      </c>
      <c r="U602" s="53"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75" t="inlineStr">
        <is>
          <t>90,000,000</t>
        </is>
      </c>
      <c r="W602" t="n">
        <v>718930</v>
      </c>
      <c r="X602" t="inlineStr">
        <is>
          <t>[762504, 616037, 429473, 725201, 619730, 597922, 556694, 668461, 614934, 642885, 361743, 661374, 682507, 752623, 760161, 545611, 436270, 766507, 664469, 551271]</t>
        </is>
      </c>
      <c r="Y602" t="inlineStr">
        <is>
          <t>53%</t>
        </is>
      </c>
      <c r="Z602" t="inlineStr">
        <is>
          <t>7.3/10</t>
        </is>
      </c>
      <c r="AA602" t="inlineStr">
        <is>
          <t>49/100</t>
        </is>
      </c>
      <c r="AB602" t="inlineStr">
        <is>
          <t>https://www.youtube.com/embed/EGeJczJvWns</t>
        </is>
      </c>
      <c r="AC602" s="96" t="n">
        <v>1731215633548</v>
      </c>
    </row>
    <row r="603" hidden="1">
      <c r="A603" s="87" t="inlineStr">
        <is>
          <t>Harry Potter and the Deathly Hallows: Part 1</t>
        </is>
      </c>
      <c r="B603" s="77" t="n">
        <v>72</v>
      </c>
      <c r="C603" s="19" t="inlineStr">
        <is>
          <t>Wizarding World</t>
        </is>
      </c>
      <c r="D603" s="20" t="inlineStr">
        <is>
          <t>Harry Potter</t>
        </is>
      </c>
      <c r="E603" s="21" t="inlineStr">
        <is>
          <t>Fantasy</t>
        </is>
      </c>
      <c r="F603" s="22" t="inlineStr">
        <is>
          <t>Family</t>
        </is>
      </c>
      <c r="I603" s="73" t="inlineStr">
        <is>
          <t>Warner Bros.</t>
        </is>
      </c>
      <c r="J603" s="62" t="n">
        <v>2010</v>
      </c>
      <c r="K603">
        <f>ROW(K603)-1</f>
        <v/>
      </c>
      <c r="M603"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03" s="40" t="inlineStr">
        <is>
          <t>https://image.tmdb.org/t/p/w500/iGoXIpQb7Pot00EEdwpwPajheZ5.jpg</t>
        </is>
      </c>
      <c r="O603" s="27" t="inlineStr">
        <is>
          <t>Daniel Radcliffe, Rupert Grint, Emma Watson, Helena Bonham Carter, Robbie Coltrane, Ralph Fiennes, Michael Gambon, Brendan Gleeson</t>
        </is>
      </c>
      <c r="P603" s="30" t="inlineStr">
        <is>
          <t>David Yates</t>
        </is>
      </c>
      <c r="Q603" s="25" t="inlineStr">
        <is>
          <t>[{"Source": "Internet Movie Database", "Value": "7.7/10"}, {"Source": "Rotten Tomatoes", "Value": "77%"}, {"Source": "Metacritic", "Value": "65/100"}]</t>
        </is>
      </c>
      <c r="R603" s="74" t="inlineStr">
        <is>
          <t>954,305,868</t>
        </is>
      </c>
      <c r="S603" s="46" t="inlineStr">
        <is>
          <t>PG-13</t>
        </is>
      </c>
      <c r="T603" s="31" t="inlineStr">
        <is>
          <t>146</t>
        </is>
      </c>
      <c r="U603" s="53"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5" t="inlineStr">
        <is>
          <t>250,000,000</t>
        </is>
      </c>
      <c r="W603" t="n">
        <v>12444</v>
      </c>
      <c r="X603" t="inlineStr">
        <is>
          <t>[12445, 767, 675, 674, 673, 672, 1571, 13804, 597, 259316, 39514, 671, 162, 20352, 13001, 8587, 10138, 37799, 899082, 984]</t>
        </is>
      </c>
      <c r="Y603" t="inlineStr">
        <is>
          <t>77%</t>
        </is>
      </c>
      <c r="Z603" t="inlineStr">
        <is>
          <t>7.7/10</t>
        </is>
      </c>
      <c r="AA603" t="inlineStr">
        <is>
          <t>65/100</t>
        </is>
      </c>
      <c r="AB603" t="inlineStr">
        <is>
          <t>https://www.youtube.com/embed/Su1LOpjvdZ4</t>
        </is>
      </c>
      <c r="AC603" s="96" t="n">
        <v>1731215633548</v>
      </c>
    </row>
    <row r="604" hidden="1">
      <c r="A604" s="87" t="inlineStr">
        <is>
          <t>Man of Steel</t>
        </is>
      </c>
      <c r="B604" s="77" t="n">
        <v>72</v>
      </c>
      <c r="C604" s="19" t="inlineStr">
        <is>
          <t>DC</t>
        </is>
      </c>
      <c r="D604" s="20" t="inlineStr">
        <is>
          <t>DCEU</t>
        </is>
      </c>
      <c r="E604" s="21" t="inlineStr">
        <is>
          <t>Comic Book</t>
        </is>
      </c>
      <c r="I604" s="73" t="inlineStr">
        <is>
          <t>Warner Bros.</t>
        </is>
      </c>
      <c r="J604" s="62" t="n">
        <v>2013</v>
      </c>
      <c r="K604">
        <f>ROW(K604)-1</f>
        <v/>
      </c>
      <c r="M604"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04" s="40" t="inlineStr">
        <is>
          <t>https://image.tmdb.org/t/p/w500/dksTL9NXc3GqPBRHYHcy1aIwjS.jpg</t>
        </is>
      </c>
      <c r="O604" s="27" t="inlineStr">
        <is>
          <t>Henry Cavill, Amy Adams, Michael Shannon, Diane Lane, Russell Crowe, Kevin Costner, Laurence Fishburne, Christopher Meloni</t>
        </is>
      </c>
      <c r="P604" s="30" t="inlineStr">
        <is>
          <t>Zack Snyder</t>
        </is>
      </c>
      <c r="Q604" s="25" t="inlineStr">
        <is>
          <t>[{"Source": "Internet Movie Database", "Value": "7.1/10"}, {"Source": "Rotten Tomatoes", "Value": "57%"}, {"Source": "Metacritic", "Value": "55/100"}]</t>
        </is>
      </c>
      <c r="R604" s="74" t="inlineStr">
        <is>
          <t>668,045,518</t>
        </is>
      </c>
      <c r="S604" s="46" t="inlineStr">
        <is>
          <t>PG-13</t>
        </is>
      </c>
      <c r="T604" s="31" t="inlineStr">
        <is>
          <t>143</t>
        </is>
      </c>
      <c r="U604" s="53"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75" t="inlineStr">
        <is>
          <t>225,000,000</t>
        </is>
      </c>
      <c r="W604" t="n">
        <v>49521</v>
      </c>
      <c r="X604" t="inlineStr">
        <is>
          <t>[209112, 54138, 82992, 82700, 76163, 37724, 49026, 68721, 109414, 72190, 49051, 141052, 75656, 20352, 81005, 62211, 47964, 68728, 116711, 68726]</t>
        </is>
      </c>
      <c r="Y604" t="inlineStr">
        <is>
          <t>57%</t>
        </is>
      </c>
      <c r="Z604" t="inlineStr">
        <is>
          <t>7.1/10</t>
        </is>
      </c>
      <c r="AA604" t="inlineStr">
        <is>
          <t>55/100</t>
        </is>
      </c>
      <c r="AB604" t="inlineStr">
        <is>
          <t>https://www.youtube.com/embed/vGrBV1C4hgo</t>
        </is>
      </c>
      <c r="AC604" s="96" t="n">
        <v>1731215633548</v>
      </c>
    </row>
    <row r="605" hidden="1">
      <c r="A605" s="87" t="inlineStr">
        <is>
          <t>Sister Act</t>
        </is>
      </c>
      <c r="B605" s="77" t="n">
        <v>72</v>
      </c>
      <c r="C605" s="19" t="inlineStr">
        <is>
          <t>Disney Live Action</t>
        </is>
      </c>
      <c r="E605" s="21" t="inlineStr">
        <is>
          <t>Comedy</t>
        </is>
      </c>
      <c r="F605" s="22" t="inlineStr">
        <is>
          <t>Family</t>
        </is>
      </c>
      <c r="I605" s="73" t="inlineStr">
        <is>
          <t>Disney</t>
        </is>
      </c>
      <c r="J605" s="62" t="n">
        <v>1992</v>
      </c>
      <c r="K605">
        <f>ROW(K605)-1</f>
        <v/>
      </c>
      <c r="L605" s="68" t="inlineStr">
        <is>
          <t>A fun movie for the whole family. Enjoyable songs, enough of a plot to keep you entertained, and some good acting. Even if it is Christian propaganda.</t>
        </is>
      </c>
      <c r="M605"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05" t="inlineStr">
        <is>
          <t>https://image.tmdb.org/t/p/w500/xZvVSZ0RTxIjblLV87vs7ADM12m.jpg</t>
        </is>
      </c>
      <c r="O605" t="inlineStr">
        <is>
          <t>Whoopi Goldberg, Maggie Smith, Kathy Najimy, Wendy Makkena, Mary Wickes, Harvey Keitel, Bill Nunn, Robert Miranda</t>
        </is>
      </c>
      <c r="P605" t="inlineStr">
        <is>
          <t>Emile Ardolino</t>
        </is>
      </c>
      <c r="Q605" s="36" t="inlineStr">
        <is>
          <t>[{"Source": "Internet Movie Database", "Value": "6.5/10"}, {"Source": "Rotten Tomatoes", "Value": "73%"}, {"Source": "Metacritic", "Value": "51/100"}]</t>
        </is>
      </c>
      <c r="R605" s="78" t="inlineStr">
        <is>
          <t>231,605,150</t>
        </is>
      </c>
      <c r="S605" t="inlineStr">
        <is>
          <t>PG</t>
        </is>
      </c>
      <c r="T605" t="inlineStr">
        <is>
          <t>100</t>
        </is>
      </c>
      <c r="U605"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5" s="78" t="inlineStr">
        <is>
          <t>31,000,000</t>
        </is>
      </c>
      <c r="W605" t="n">
        <v>2005</v>
      </c>
      <c r="X605" t="inlineStr">
        <is>
          <t>[6279, 251, 59570, 713, 3050, 11806, 205601, 2616, 10437, 788, 9602, 8872, 8838, 873, 11846, 339065, 9583, 428081, 4507, 20539]</t>
        </is>
      </c>
      <c r="Y605" t="inlineStr">
        <is>
          <t>73%</t>
        </is>
      </c>
      <c r="Z605" t="inlineStr">
        <is>
          <t>6.5/10</t>
        </is>
      </c>
      <c r="AA605" t="inlineStr">
        <is>
          <t>51/100</t>
        </is>
      </c>
      <c r="AB605" t="inlineStr">
        <is>
          <t>https://www.youtube.com/embed/lCBjHkCK1Vw</t>
        </is>
      </c>
      <c r="AC605" s="96" t="n">
        <v>1731215633548</v>
      </c>
    </row>
    <row r="606" hidden="1">
      <c r="A606" s="87" t="inlineStr">
        <is>
          <t>Batman Returns</t>
        </is>
      </c>
      <c r="B606" s="77" t="n">
        <v>72</v>
      </c>
      <c r="C606" s="19" t="inlineStr">
        <is>
          <t>DC</t>
        </is>
      </c>
      <c r="D606" s="20" t="inlineStr">
        <is>
          <t>Batman</t>
        </is>
      </c>
      <c r="E606" s="21" t="inlineStr">
        <is>
          <t>Comic Book</t>
        </is>
      </c>
      <c r="G606" s="1" t="inlineStr">
        <is>
          <t>Christmas</t>
        </is>
      </c>
      <c r="I606" s="73" t="inlineStr">
        <is>
          <t>Warner Bros.</t>
        </is>
      </c>
      <c r="J606" s="62" t="n">
        <v>1992</v>
      </c>
      <c r="K606">
        <f>ROW(K606)-1</f>
        <v/>
      </c>
      <c r="M606" t="inlineStr">
        <is>
          <t>Batman must face The Penguin, a sewer-dwelling gangleader intent on being accepted into Gotham society.  Meanwhile, another Gotham resident finds herself transformed into Catwoman and is out for revenge...</t>
        </is>
      </c>
      <c r="N606" t="inlineStr">
        <is>
          <t>https://image.tmdb.org/t/p/w500/jKBjeXM7iBBV9UkUcOXx3m7FSHY.jpg</t>
        </is>
      </c>
      <c r="O606" t="inlineStr">
        <is>
          <t>Michael Keaton, Danny DeVito, Michelle Pfeiffer, Christopher Walken, Michael Gough, Pat Hingle, Michael Murphy, Cristi Conaway</t>
        </is>
      </c>
      <c r="P606" t="inlineStr">
        <is>
          <t>Tim Burton</t>
        </is>
      </c>
      <c r="Q606" s="36" t="inlineStr">
        <is>
          <t>[{"Source": "Internet Movie Database", "Value": "7.1/10"}, {"Source": "Rotten Tomatoes", "Value": "82%"}, {"Source": "Metacritic", "Value": "68/100"}]</t>
        </is>
      </c>
      <c r="R606" s="78" t="inlineStr">
        <is>
          <t>280,000,000</t>
        </is>
      </c>
      <c r="S606" t="inlineStr">
        <is>
          <t>PG-13</t>
        </is>
      </c>
      <c r="T606" t="inlineStr">
        <is>
          <t>126</t>
        </is>
      </c>
      <c r="U606"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6" s="78" t="inlineStr">
        <is>
          <t>80,000,000</t>
        </is>
      </c>
      <c r="W606" t="n">
        <v>364</v>
      </c>
      <c r="X606" t="inlineStr">
        <is>
          <t>[414, 415, 268, 13809, 1883, 162, 14919, 522, 63260, 928720, 27233, 4011, 75, 11190, 212258, 5683, 9556, 618353, 272, 8077]</t>
        </is>
      </c>
      <c r="Y606" t="inlineStr">
        <is>
          <t>82%</t>
        </is>
      </c>
      <c r="Z606" t="inlineStr">
        <is>
          <t>7.1/10</t>
        </is>
      </c>
      <c r="AA606" t="inlineStr">
        <is>
          <t>68/100</t>
        </is>
      </c>
      <c r="AB606" t="inlineStr">
        <is>
          <t>https://www.youtube.com/embed/TlbtLfWvFbo</t>
        </is>
      </c>
      <c r="AC606" s="96" t="n">
        <v>1731215633548</v>
      </c>
    </row>
    <row r="607" hidden="1">
      <c r="A607" s="87" t="inlineStr">
        <is>
          <t>Sonic the Hedgehog</t>
        </is>
      </c>
      <c r="B607" s="77" t="n">
        <v>72</v>
      </c>
      <c r="C607" s="19" t="inlineStr">
        <is>
          <t>Sonic the Hedgehog</t>
        </is>
      </c>
      <c r="E607" s="21" t="inlineStr">
        <is>
          <t>Comedy</t>
        </is>
      </c>
      <c r="F607" s="22" t="inlineStr">
        <is>
          <t>Video Game</t>
        </is>
      </c>
      <c r="I607" s="73" t="inlineStr">
        <is>
          <t>Paramount Pictures</t>
        </is>
      </c>
      <c r="J607" s="62" t="n">
        <v>2020</v>
      </c>
      <c r="K607">
        <f>ROW(K607)-1</f>
        <v/>
      </c>
      <c r="M607"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07" t="inlineStr">
        <is>
          <t>https://image.tmdb.org/t/p/w500/aQvJ5WPzZgYVDrxLX4R6cLJCEaQ.jpg</t>
        </is>
      </c>
      <c r="O607" t="inlineStr">
        <is>
          <t>James Marsden, Ben Schwartz, Tika Sumpter, Natasha Rothwell, Adam Pally, Neal McDonough, Jim Carrey, Lee Majdoub</t>
        </is>
      </c>
      <c r="P607" t="inlineStr">
        <is>
          <t>Jeff Fowler</t>
        </is>
      </c>
      <c r="Q607" s="36" t="inlineStr">
        <is>
          <t>[{"Source": "Internet Movie Database", "Value": "6.5/10"}, {"Source": "Rotten Tomatoes", "Value": "64%"}, {"Source": "Metacritic", "Value": "47/100"}]</t>
        </is>
      </c>
      <c r="R607" s="78" t="inlineStr">
        <is>
          <t>319,715,683</t>
        </is>
      </c>
      <c r="S607" t="inlineStr">
        <is>
          <t>PG</t>
        </is>
      </c>
      <c r="T607" t="inlineStr">
        <is>
          <t>99</t>
        </is>
      </c>
      <c r="U607"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07" s="78" t="inlineStr">
        <is>
          <t>90,000,000</t>
        </is>
      </c>
      <c r="W607" t="n">
        <v>454626</v>
      </c>
      <c r="X607" t="inlineStr">
        <is>
          <t>[675353, 508439, 495764, 431693, 448119, 512200, 181812, 338762, 38700, 447404, 443791, 570670, 385103, 446893, 545609, 330457, 481848, 301528, 475557, 419704]</t>
        </is>
      </c>
      <c r="Y607" t="inlineStr">
        <is>
          <t>64%</t>
        </is>
      </c>
      <c r="Z607" t="inlineStr">
        <is>
          <t>6.5/10</t>
        </is>
      </c>
      <c r="AA607" t="inlineStr">
        <is>
          <t>47/100</t>
        </is>
      </c>
      <c r="AB607" t="inlineStr">
        <is>
          <t>https://www.youtube.com/embed/szby7ZHLnkA</t>
        </is>
      </c>
      <c r="AC607" s="96" t="n">
        <v>1731215633548</v>
      </c>
    </row>
    <row r="608" hidden="1">
      <c r="A608" s="87" t="inlineStr">
        <is>
          <t>Office Space</t>
        </is>
      </c>
      <c r="B608" s="77" t="n">
        <v>72</v>
      </c>
      <c r="E608" s="21" t="inlineStr">
        <is>
          <t>Comedy</t>
        </is>
      </c>
      <c r="I608" s="73" t="inlineStr">
        <is>
          <t>20th Century Studios</t>
        </is>
      </c>
      <c r="J608" s="62" t="n">
        <v>1999</v>
      </c>
      <c r="K608">
        <f>ROW(K608)-1</f>
        <v/>
      </c>
      <c r="M608" t="inlineStr">
        <is>
          <t>A depressed white-collar worker tries hypnotherapy, only to find himself in a perpetual state of devil-may-care bliss that prompts him to start living by his own rules, and hatch a hapless attempt to embezzle money from his soul-killing employers.</t>
        </is>
      </c>
      <c r="N608" t="inlineStr">
        <is>
          <t>https://image.tmdb.org/t/p/w500/v7fBXxHZ5WQn2PGgpXhTqHgtcJk.jpg</t>
        </is>
      </c>
      <c r="O608" t="inlineStr">
        <is>
          <t>Ron Livingston, Jennifer Aniston, David Herman, Ajay Naidu, Diedrich Bader, Stephen Root, Gary Cole, Richard Riehle</t>
        </is>
      </c>
      <c r="P608" t="inlineStr">
        <is>
          <t>Mike Judge</t>
        </is>
      </c>
      <c r="Q608" s="36" t="inlineStr">
        <is>
          <t>[{"Source": "Internet Movie Database", "Value": "7.6/10"}, {"Source": "Rotten Tomatoes", "Value": "81%"}, {"Source": "Metacritic", "Value": "68/100"}]</t>
        </is>
      </c>
      <c r="R608" s="78" t="inlineStr">
        <is>
          <t>12,800,000</t>
        </is>
      </c>
      <c r="S608" t="inlineStr">
        <is>
          <t>R</t>
        </is>
      </c>
      <c r="T608" t="inlineStr">
        <is>
          <t>90</t>
        </is>
      </c>
      <c r="U608" t="inlineStr">
        <is>
          <t>{"link": "https://www.themoviedb.org/movie/1542-office-space/watch?locale=CA",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08" s="78" t="inlineStr">
        <is>
          <t>10,000,000</t>
        </is>
      </c>
      <c r="W608" t="n">
        <v>1542</v>
      </c>
      <c r="X608" t="inlineStr">
        <is>
          <t>[544, 11381, 9473, 2609, 2292, 11323, 8699, 2322, 14052, 16353, 33, 12133, 137, 8999, 6522, 77953, 7512, 12508, 11778, 2800]</t>
        </is>
      </c>
      <c r="Y608" t="inlineStr">
        <is>
          <t>81%</t>
        </is>
      </c>
      <c r="Z608" t="inlineStr">
        <is>
          <t>7.6/10</t>
        </is>
      </c>
      <c r="AA608" t="inlineStr">
        <is>
          <t>68/100</t>
        </is>
      </c>
      <c r="AB608" t="inlineStr">
        <is>
          <t>https://www.youtube.com/embed/3_fG_zLbBeU</t>
        </is>
      </c>
      <c r="AC608" s="96" t="n">
        <v>1731215633548</v>
      </c>
    </row>
    <row r="609" hidden="1">
      <c r="A609" s="87" t="inlineStr">
        <is>
          <t>Bad Boys for Life</t>
        </is>
      </c>
      <c r="B609" s="77" t="n">
        <v>72</v>
      </c>
      <c r="C609" s="19" t="inlineStr">
        <is>
          <t>Bad Boys</t>
        </is>
      </c>
      <c r="E609" s="21" t="inlineStr">
        <is>
          <t>Action</t>
        </is>
      </c>
      <c r="F609" s="22" t="inlineStr">
        <is>
          <t>Crime</t>
        </is>
      </c>
      <c r="I609" s="73" t="inlineStr">
        <is>
          <t>Columbia Pictures</t>
        </is>
      </c>
      <c r="J609" s="62" t="n">
        <v>2020</v>
      </c>
      <c r="K609">
        <f>ROW(K609)-1</f>
        <v/>
      </c>
      <c r="M609" t="inlineStr">
        <is>
          <t>Marcus and Mike are forced to confront new threats, career changes, and midlife crises as they join the newly created elite team AMMO of the Miami police department to take down the ruthless Armando Armas, the vicious leader of a Miami drug cartel.</t>
        </is>
      </c>
      <c r="N609" t="inlineStr">
        <is>
          <t>https://image.tmdb.org/t/p/w500/y95lQLnuNKdPAzw9F9Ab8kJ80c3.jpg</t>
        </is>
      </c>
      <c r="O609" t="inlineStr">
        <is>
          <t>Will Smith, Martin Lawrence, Paola Nuñez, Vanessa Hudgens, Alexander Ludwig, Charles Melton, Kate del Castillo, Nicky Jam</t>
        </is>
      </c>
      <c r="P609" t="inlineStr">
        <is>
          <t>Adil El Arbi, Bilall Fallah</t>
        </is>
      </c>
      <c r="Q609" s="36" t="inlineStr">
        <is>
          <t>[{"Source": "Internet Movie Database", "Value": "6.5/10"}, {"Source": "Rotten Tomatoes", "Value": "76%"}, {"Source": "Metacritic", "Value": "59/100"}]</t>
        </is>
      </c>
      <c r="R609" s="78" t="inlineStr">
        <is>
          <t>426,505,244</t>
        </is>
      </c>
      <c r="S609" t="inlineStr">
        <is>
          <t>R</t>
        </is>
      </c>
      <c r="T609" t="inlineStr">
        <is>
          <t>124</t>
        </is>
      </c>
      <c r="U609"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09" s="78" t="inlineStr">
        <is>
          <t>90,000,000</t>
        </is>
      </c>
      <c r="W609" t="n">
        <v>38700</v>
      </c>
      <c r="X609" t="inlineStr">
        <is>
          <t>[338762, 9737, 8961, 495764, 443791, 453405, 512200, 454626, 448119, 522627, 181812, 508439, 384018, 522212, 530915, 618355, 573435, 431693, 545609, 513045]</t>
        </is>
      </c>
      <c r="Y609" t="inlineStr">
        <is>
          <t>76%</t>
        </is>
      </c>
      <c r="Z609" t="inlineStr">
        <is>
          <t>6.5/10</t>
        </is>
      </c>
      <c r="AA609" t="inlineStr">
        <is>
          <t>59/100</t>
        </is>
      </c>
      <c r="AB609" t="inlineStr">
        <is>
          <t>https://www.youtube.com/embed/R228yPrwqTo</t>
        </is>
      </c>
      <c r="AC609" s="96" t="n">
        <v>1731215633548</v>
      </c>
    </row>
    <row r="610" hidden="1">
      <c r="A610" s="87" t="inlineStr">
        <is>
          <t>We're the Millers</t>
        </is>
      </c>
      <c r="B610" s="77" t="n">
        <v>72</v>
      </c>
      <c r="E610" s="21" t="inlineStr">
        <is>
          <t>Comedy</t>
        </is>
      </c>
      <c r="I610" s="73" t="inlineStr">
        <is>
          <t>Warner Bros.</t>
        </is>
      </c>
      <c r="J610" s="62" t="n">
        <v>2013</v>
      </c>
      <c r="K610">
        <f>ROW(K610)-1</f>
        <v/>
      </c>
      <c r="M610" s="33" t="inlineStr">
        <is>
          <t>A veteran pot dealer creates a fake family as part of his plan to move a huge shipment of weed into the U.S. from Mexico.</t>
        </is>
      </c>
      <c r="N610" s="42" t="inlineStr">
        <is>
          <t>https://image.tmdb.org/t/p/w500/qF2LJ0jwWrtXSuT4AFD5OS2IqaT.jpg</t>
        </is>
      </c>
      <c r="O610" s="34" t="inlineStr">
        <is>
          <t>Jennifer Aniston, Jason Sudeikis, Emma Roberts, Will Poulter, Kathryn Hahn, Nick Offerman, Ed Helms, Molly C. Quinn</t>
        </is>
      </c>
      <c r="P610" s="35" t="inlineStr">
        <is>
          <t>Rawson Marshall Thurber</t>
        </is>
      </c>
      <c r="Q610" s="36" t="inlineStr">
        <is>
          <t>[{"Source": "Internet Movie Database", "Value": "7.0/10"}, {"Source": "Rotten Tomatoes", "Value": "48%"}, {"Source": "Metacritic", "Value": "44/100"}]</t>
        </is>
      </c>
      <c r="R610" s="79" t="inlineStr">
        <is>
          <t>270,000,000</t>
        </is>
      </c>
      <c r="S610" s="47" t="inlineStr">
        <is>
          <t>R</t>
        </is>
      </c>
      <c r="T610" s="50" t="inlineStr">
        <is>
          <t>110</t>
        </is>
      </c>
      <c r="U610" s="53"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80" t="inlineStr">
        <is>
          <t>37,000,000</t>
        </is>
      </c>
      <c r="W610" t="n">
        <v>138832</v>
      </c>
      <c r="X610" t="inlineStr">
        <is>
          <t>[42691, 51540, 50546, 984945, 15189, 13971, 50647, 227159, 14306, 136795, 77931, 136400, 109439, 296099, 129139, 9522, 328387, 41210, 64678, 138697]</t>
        </is>
      </c>
      <c r="Y610" t="inlineStr">
        <is>
          <t>48%</t>
        </is>
      </c>
      <c r="Z610" t="inlineStr">
        <is>
          <t>7.0/10</t>
        </is>
      </c>
      <c r="AA610" t="inlineStr">
        <is>
          <t>44/100</t>
        </is>
      </c>
      <c r="AB610" t="inlineStr">
        <is>
          <t>https://www.youtube.com/embed/O7NHfAzg7Yg</t>
        </is>
      </c>
      <c r="AC610" s="96" t="n">
        <v>1731215633548</v>
      </c>
    </row>
    <row r="611" hidden="1">
      <c r="A611" s="87" t="inlineStr">
        <is>
          <t>Meatballs</t>
        </is>
      </c>
      <c r="B611" s="77" t="n">
        <v>72</v>
      </c>
      <c r="E611" s="21" t="inlineStr">
        <is>
          <t>Comedy</t>
        </is>
      </c>
      <c r="I611" s="73" t="inlineStr">
        <is>
          <t>Paramount Pictures</t>
        </is>
      </c>
      <c r="J611" s="62" t="n">
        <v>1979</v>
      </c>
      <c r="K611">
        <f>ROW(K611)-1</f>
        <v/>
      </c>
      <c r="L611"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11"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11" t="inlineStr">
        <is>
          <t>https://image.tmdb.org/t/p/w500/9YA2erSNcca9NWd0xePC9ArFWnx.jpg</t>
        </is>
      </c>
      <c r="O611" t="inlineStr">
        <is>
          <t>Bill Murray, Harvey Atkin, Russ Banham, Kristine DeBell, Todd Hoffman, Matt Craven, Kate Lynch, Sarah Torgov</t>
        </is>
      </c>
      <c r="P611" t="inlineStr">
        <is>
          <t>Ivan Reitman</t>
        </is>
      </c>
      <c r="Q611" s="36" t="inlineStr">
        <is>
          <t>[{"Source": "Internet Movie Database", "Value": "6.2/10"}, {"Source": "Rotten Tomatoes", "Value": "73%"}, {"Source": "Metacritic", "Value": "60/100"}]</t>
        </is>
      </c>
      <c r="R611" t="inlineStr">
        <is>
          <t>0</t>
        </is>
      </c>
      <c r="S611" t="inlineStr">
        <is>
          <t>PG</t>
        </is>
      </c>
      <c r="T611" t="inlineStr">
        <is>
          <t>92</t>
        </is>
      </c>
      <c r="U611"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t="inlineStr">
        <is>
          <t>1,207,520</t>
        </is>
      </c>
      <c r="W611" t="n">
        <v>14035</v>
      </c>
      <c r="X611" t="inlineStr">
        <is>
          <t>[19507, 26326, 24032, 16471, 40773, 27036, 40771, 20472, 11491, 452830, 193524, 517934, 57221, 701, 14886, 10729, 11533, 445030, 8469, 1551]</t>
        </is>
      </c>
      <c r="Y611" t="inlineStr">
        <is>
          <t>73%</t>
        </is>
      </c>
      <c r="Z611" t="inlineStr">
        <is>
          <t>6.2/10</t>
        </is>
      </c>
      <c r="AA611" t="inlineStr">
        <is>
          <t>60/100</t>
        </is>
      </c>
      <c r="AB611" t="inlineStr">
        <is>
          <t>https://www.youtube.com/embed/JlkOBBBfAFo</t>
        </is>
      </c>
      <c r="AC611" s="96" t="n">
        <v>1731215633548</v>
      </c>
    </row>
    <row r="612" hidden="1">
      <c r="A612" s="87" t="inlineStr">
        <is>
          <t>Beast</t>
        </is>
      </c>
      <c r="B612" s="77" t="n">
        <v>72</v>
      </c>
      <c r="E612" s="21" t="inlineStr">
        <is>
          <t>Action</t>
        </is>
      </c>
      <c r="F612" s="22" t="inlineStr">
        <is>
          <t>Thriller</t>
        </is>
      </c>
      <c r="I612" s="73" t="inlineStr">
        <is>
          <t>Universal Pictures</t>
        </is>
      </c>
      <c r="J612" s="62" t="n">
        <v>2022</v>
      </c>
      <c r="K612">
        <f>ROW(K612)-1</f>
        <v/>
      </c>
      <c r="L612"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12" s="67" t="inlineStr">
        <is>
          <t>A recently widowed man and his two teenage daughters travel to a game reserve in South Africa. However, their journey of healing soon turns into a fight for survival when a bloodthirsty lion starts to stalk them.</t>
        </is>
      </c>
      <c r="N612" s="40" t="inlineStr">
        <is>
          <t>https://image.tmdb.org/t/p/w500/3mj5fRYJQSAuH8NbulNQ9bfevV6.jpg</t>
        </is>
      </c>
      <c r="O612" s="27" t="inlineStr">
        <is>
          <t>Idris Elba, Leah Sava Jeffries, Iyana Halley, Sharlto Copley, Martin Munro, Liyabuya Gongo, Daniel Hadebe, Thapelo Sebogodi</t>
        </is>
      </c>
      <c r="P612" s="30" t="inlineStr">
        <is>
          <t>Baltasar Kormákur</t>
        </is>
      </c>
      <c r="Q612" s="25" t="inlineStr">
        <is>
          <t>[{"Source": "Internet Movie Database", "Value": "5.6/10"}, {"Source": "Rotten Tomatoes", "Value": "69%"}, {"Source": "Metacritic", "Value": "54/100"}]</t>
        </is>
      </c>
      <c r="R612" s="74" t="inlineStr">
        <is>
          <t>56,000,000</t>
        </is>
      </c>
      <c r="S612" s="46" t="inlineStr">
        <is>
          <t>R</t>
        </is>
      </c>
      <c r="T612" s="31" t="inlineStr">
        <is>
          <t>93</t>
        </is>
      </c>
      <c r="U612" s="5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12" s="75" t="inlineStr">
        <is>
          <t>0</t>
        </is>
      </c>
      <c r="W612" t="n">
        <v>760741</v>
      </c>
      <c r="X612" t="inlineStr">
        <is>
          <t>[985939, 773975, 629176, 718930, 532639, 916605, 335795, 642885, 12201, 682507, 927341, 852448, 591222, 36298, 642208, 496967, 1034940, 972230, 885303, 833384]</t>
        </is>
      </c>
      <c r="Y612" t="inlineStr">
        <is>
          <t>69%</t>
        </is>
      </c>
      <c r="Z612" t="inlineStr">
        <is>
          <t>5.6/10</t>
        </is>
      </c>
      <c r="AA612" t="inlineStr">
        <is>
          <t>54/100</t>
        </is>
      </c>
      <c r="AB612" t="inlineStr">
        <is>
          <t>https://www.youtube.com/embed/oQMc7Sq36mI</t>
        </is>
      </c>
      <c r="AC612" s="96" t="n">
        <v>1731215633548</v>
      </c>
    </row>
    <row r="613" hidden="1">
      <c r="A613" s="87" t="inlineStr">
        <is>
          <t>Along Came Polly</t>
        </is>
      </c>
      <c r="B613" s="77" t="n">
        <v>72</v>
      </c>
      <c r="E613" s="21" t="inlineStr">
        <is>
          <t>RomCom</t>
        </is>
      </c>
      <c r="I613" s="73" t="inlineStr">
        <is>
          <t>Universal Pictures</t>
        </is>
      </c>
      <c r="J613" s="62" t="n">
        <v>2004</v>
      </c>
      <c r="K613">
        <f>ROW(K613)-1</f>
        <v/>
      </c>
      <c r="M613"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13" s="40" t="inlineStr">
        <is>
          <t>https://image.tmdb.org/t/p/w500/ieTSn8YTsHoPK8GNf2J9eIkP5wo.jpg</t>
        </is>
      </c>
      <c r="O613" s="27" t="inlineStr">
        <is>
          <t>Ben Stiller, Jennifer Aniston, Philip Seymour Hoffman, Debra Messing, Alec Baldwin, Hank Azaria, Bryan Brown, Jsu Garcia</t>
        </is>
      </c>
      <c r="P613" s="30" t="inlineStr">
        <is>
          <t>John Hamburg</t>
        </is>
      </c>
      <c r="Q613" s="25" t="inlineStr">
        <is>
          <t>[{"Source": "Internet Movie Database", "Value": "6.0/10"}, {"Source": "Rotten Tomatoes", "Value": "27%"}, {"Source": "Metacritic", "Value": "44/100"}]</t>
        </is>
      </c>
      <c r="R613" s="74" t="inlineStr">
        <is>
          <t>178,300,000</t>
        </is>
      </c>
      <c r="S613" s="46" t="inlineStr">
        <is>
          <t>PG-13</t>
        </is>
      </c>
      <c r="T613" s="31" t="inlineStr">
        <is>
          <t>90</t>
        </is>
      </c>
      <c r="U613"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3" s="75" t="inlineStr">
        <is>
          <t>42,000,000</t>
        </is>
      </c>
      <c r="W613" t="n">
        <v>5966</v>
      </c>
      <c r="X613" t="inlineStr">
        <is>
          <t>[7288, 8999, 21583, 54164, 9962, 41210, 9384, 9038, 310, 1721, 2800, 9767, 8998, 9472, 19899, 11467, 27573, 1597, 10710, 10511]</t>
        </is>
      </c>
      <c r="Y613" t="inlineStr">
        <is>
          <t>27%</t>
        </is>
      </c>
      <c r="Z613" t="inlineStr">
        <is>
          <t>6.0/10</t>
        </is>
      </c>
      <c r="AA613" t="inlineStr">
        <is>
          <t>44/100</t>
        </is>
      </c>
      <c r="AB613" t="inlineStr">
        <is>
          <t>https://www.youtube.com/embed/BTXS-5D_U8k</t>
        </is>
      </c>
      <c r="AC613" s="96" t="n">
        <v>1731215633548</v>
      </c>
    </row>
    <row r="614" hidden="1">
      <c r="A614" s="87" t="inlineStr">
        <is>
          <t>Muppet Treasure Island</t>
        </is>
      </c>
      <c r="B614" s="77" t="n">
        <v>72</v>
      </c>
      <c r="C614" s="19" t="inlineStr">
        <is>
          <t>Disney Live Action</t>
        </is>
      </c>
      <c r="D614" s="20" t="inlineStr">
        <is>
          <t>Muppets</t>
        </is>
      </c>
      <c r="E614" s="21" t="inlineStr">
        <is>
          <t>Comedy</t>
        </is>
      </c>
      <c r="F614" s="22" t="inlineStr">
        <is>
          <t>Family</t>
        </is>
      </c>
      <c r="I614" s="73" t="inlineStr">
        <is>
          <t>Disney</t>
        </is>
      </c>
      <c r="J614" s="62" t="n">
        <v>1996</v>
      </c>
      <c r="K614">
        <f>ROW(K614)-1</f>
        <v/>
      </c>
      <c r="M614"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14" s="40" t="inlineStr">
        <is>
          <t>https://image.tmdb.org/t/p/w500/gX2TAgjGvk2LJk4Awu0LM7UScfQ.jpg</t>
        </is>
      </c>
      <c r="O614" s="27" t="inlineStr">
        <is>
          <t>Tim Curry, Billy Connolly, Jennifer Saunders, Kevin Bishop, Dave Goelz, Steve Whitmire, Jerry Nelson, Kevin Clash</t>
        </is>
      </c>
      <c r="P614" s="30" t="inlineStr">
        <is>
          <t>Brian Henson, David Lane</t>
        </is>
      </c>
      <c r="Q614" s="25" t="inlineStr">
        <is>
          <t>[{"Source": "Internet Movie Database", "Value": "6.9/10"}, {"Source": "Rotten Tomatoes", "Value": "71%"}, {"Source": "Metacritic", "Value": "64/100"}]</t>
        </is>
      </c>
      <c r="R614" s="74" t="inlineStr">
        <is>
          <t>34,300,000</t>
        </is>
      </c>
      <c r="S614" s="46" t="inlineStr">
        <is>
          <t>G</t>
        </is>
      </c>
      <c r="T614" s="31" t="inlineStr">
        <is>
          <t>100</t>
        </is>
      </c>
      <c r="U614" s="53" t="inlineStr">
        <is>
          <t>{"link": "https://www.themoviedb.org/movie/10874-muppet-treasure-island/watch?locale=CA",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75" t="inlineStr">
        <is>
          <t>31,000,000</t>
        </is>
      </c>
      <c r="W614" t="n">
        <v>10874</v>
      </c>
      <c r="X614" t="inlineStr">
        <is>
          <t>[10208, 11899, 446048, 30177, 33331, 43229, 118690, 283061, 250155, 14900, 36999, 13247, 23998, 10437, 27854, 11496, 17009, 24795, 10680, 9644]</t>
        </is>
      </c>
      <c r="Y614" t="inlineStr">
        <is>
          <t>71%</t>
        </is>
      </c>
      <c r="Z614" t="inlineStr">
        <is>
          <t>6.9/10</t>
        </is>
      </c>
      <c r="AA614" t="inlineStr">
        <is>
          <t>64/100</t>
        </is>
      </c>
      <c r="AB614" t="inlineStr">
        <is>
          <t>https://www.youtube.com/embed/-37gsH0ideE</t>
        </is>
      </c>
      <c r="AC614" s="96" t="n">
        <v>1731215633548</v>
      </c>
    </row>
    <row r="615" hidden="1">
      <c r="A615" s="87" t="inlineStr">
        <is>
          <t>Scooby-Doo and the Cyber Chase</t>
        </is>
      </c>
      <c r="B615" s="77" t="n">
        <v>72</v>
      </c>
      <c r="C615" s="19" t="inlineStr">
        <is>
          <t>Scooby-Doo</t>
        </is>
      </c>
      <c r="E615" s="21" t="inlineStr">
        <is>
          <t>Animated</t>
        </is>
      </c>
      <c r="I615" s="73" t="inlineStr">
        <is>
          <t>Warner Bros.</t>
        </is>
      </c>
      <c r="J615" s="62" t="n">
        <v>2001</v>
      </c>
      <c r="K615">
        <f>ROW(K615)-1</f>
        <v/>
      </c>
      <c r="L615"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15" t="inlineStr">
        <is>
          <t>When Scooby and the gang get trapped in a video game created for the gang, they must fight against the 'Phantom Virus.' To escape the game they must go level by level and defeat the game once and for all.</t>
        </is>
      </c>
      <c r="N615" t="inlineStr">
        <is>
          <t>https://image.tmdb.org/t/p/w500/mKmFscYvGLMnZ5TslwxCge5oELO.jpg</t>
        </is>
      </c>
      <c r="O615" t="inlineStr">
        <is>
          <t>Scott Innes, Joe Alaskey, Bob Bergen, Grey DeLisle, Tom Kane, Mikey Kelley, Gary Anthony Sturgis, B.J. Ward</t>
        </is>
      </c>
      <c r="P615" t="inlineStr">
        <is>
          <t>Jim Stenstrum</t>
        </is>
      </c>
      <c r="Q615" s="36" t="inlineStr">
        <is>
          <t>[{"Source": "Internet Movie Database", "Value": "7.0/10"}, {"Source": "Rotten Tomatoes", "Value": "60%"}]</t>
        </is>
      </c>
      <c r="R615" t="inlineStr">
        <is>
          <t>0</t>
        </is>
      </c>
      <c r="S615" t="inlineStr">
        <is>
          <t>Unrated</t>
        </is>
      </c>
      <c r="T615" t="inlineStr">
        <is>
          <t>73</t>
        </is>
      </c>
      <c r="U615" t="inlineStr">
        <is>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74}]}</t>
        </is>
      </c>
      <c r="V615" t="inlineStr">
        <is>
          <t>0</t>
        </is>
      </c>
      <c r="W615" t="n">
        <v>15601</v>
      </c>
      <c r="X615" t="inlineStr">
        <is>
          <t>[20558, 13151, 20410, 13350, 17681, 298015, 12902, 65083, 1783, 21956, 473408, 32916, 13355, 45752, 13351, 24615, 48874, 427564, 34065, 67900]</t>
        </is>
      </c>
      <c r="Y615" t="inlineStr">
        <is>
          <t>60%</t>
        </is>
      </c>
      <c r="Z615" t="inlineStr">
        <is>
          <t>7.0/10</t>
        </is>
      </c>
      <c r="AA615" t="inlineStr">
        <is>
          <t>N/A</t>
        </is>
      </c>
      <c r="AB615" t="inlineStr">
        <is>
          <t>https://www.youtube.com/embed/5o_gSne0BPg</t>
        </is>
      </c>
      <c r="AC615" s="96" t="n">
        <v>1731215633548</v>
      </c>
    </row>
    <row r="616" hidden="1">
      <c r="A616" s="87" t="inlineStr">
        <is>
          <t>Plane</t>
        </is>
      </c>
      <c r="B616" s="77" t="n">
        <v>72</v>
      </c>
      <c r="E616" s="21" t="inlineStr">
        <is>
          <t>Action</t>
        </is>
      </c>
      <c r="F616" s="22" t="inlineStr">
        <is>
          <t>Thriller</t>
        </is>
      </c>
      <c r="G616" s="1" t="inlineStr">
        <is>
          <t>New Year's</t>
        </is>
      </c>
      <c r="I616" s="73" t="inlineStr">
        <is>
          <t>Lionsgate</t>
        </is>
      </c>
      <c r="J616" s="62" t="n">
        <v>2023</v>
      </c>
      <c r="K616">
        <f>ROW(K616)-1</f>
        <v/>
      </c>
      <c r="L616"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16" s="65" t="inlineStr">
        <is>
          <t>After a heroic job of successfully landing his storm-damaged aircraft in a war zone, a fearless pilot finds himself between the agendas of multiple militias planning to take the plane and its passengers hostage.</t>
        </is>
      </c>
      <c r="N616" s="40" t="inlineStr">
        <is>
          <t>https://image.tmdb.org/t/p/w500/qi9r5xBgcc9KTxlOLjssEbDgO0J.jpg</t>
        </is>
      </c>
      <c r="O616" s="27" t="inlineStr">
        <is>
          <t>Gerard Butler, Mike Colter, Tony Goldwyn, Yoson An, Evan Dane Taylor, Paul Ben-Victor, Daniella Pineda, Lilly Krug</t>
        </is>
      </c>
      <c r="P616" s="30" t="inlineStr">
        <is>
          <t>Jean-François Richet</t>
        </is>
      </c>
      <c r="Q616" s="25" t="inlineStr">
        <is>
          <t>[{"Source": "Internet Movie Database", "Value": "6.5/10"}, {"Source": "Rotten Tomatoes", "Value": "79%"}, {"Source": "Metacritic", "Value": "62/100"}]</t>
        </is>
      </c>
      <c r="R616" s="74" t="inlineStr">
        <is>
          <t>51,000,000</t>
        </is>
      </c>
      <c r="S616" s="46" t="inlineStr">
        <is>
          <t>R</t>
        </is>
      </c>
      <c r="T616" s="31" t="inlineStr">
        <is>
          <t>107</t>
        </is>
      </c>
      <c r="U616" s="53"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5" t="inlineStr">
        <is>
          <t>25,000,000</t>
        </is>
      </c>
      <c r="W616" t="n">
        <v>646389</v>
      </c>
      <c r="X616" t="inlineStr">
        <is>
          <t>[758009, 631842, 1011679, 505642, 640146, 717930, 315162, 536554, 842942, 1058949, 717980, 739405, 843794, 1049233, 677179, 799546, 1077280, 653851, 842544, 1119173]</t>
        </is>
      </c>
      <c r="Y616" t="inlineStr">
        <is>
          <t>79%</t>
        </is>
      </c>
      <c r="Z616" t="inlineStr">
        <is>
          <t>6.5/10</t>
        </is>
      </c>
      <c r="AA616" t="inlineStr">
        <is>
          <t>62/100</t>
        </is>
      </c>
      <c r="AB616" t="inlineStr">
        <is>
          <t>https://www.youtube.com/embed/7-6_Ulo7mdk</t>
        </is>
      </c>
      <c r="AC616" s="96" t="n">
        <v>1731215633548</v>
      </c>
    </row>
    <row r="617" hidden="1">
      <c r="A617" s="87" t="inlineStr">
        <is>
          <t>Saving Silverman</t>
        </is>
      </c>
      <c r="B617" s="77" t="n">
        <v>72</v>
      </c>
      <c r="E617" s="21" t="inlineStr">
        <is>
          <t>Comedy</t>
        </is>
      </c>
      <c r="I617" s="73" t="inlineStr">
        <is>
          <t>Columbia Pictures</t>
        </is>
      </c>
      <c r="J617" s="62" t="n">
        <v>2001</v>
      </c>
      <c r="K617">
        <f>ROW(K617)-1</f>
        <v/>
      </c>
      <c r="M617" s="65" t="inlineStr">
        <is>
          <t>A pair of buddies conspire to save their best friend from marrying the wrong woman, a cold-hearted beauty who snatches him from them and breaks up their Neil Diamond cover band.</t>
        </is>
      </c>
      <c r="N617" s="40" t="inlineStr">
        <is>
          <t>https://image.tmdb.org/t/p/w500/w6eEJXYECpJnCNqDu4qDCLHvONe.jpg</t>
        </is>
      </c>
      <c r="O617" s="27" t="inlineStr">
        <is>
          <t>Steve Zahn, Jack Black, Jason Biggs, Amanda Peet, Amanda Detmer, R. Lee Ermey, Neil Diamond, Kyle Gass</t>
        </is>
      </c>
      <c r="P617" s="30" t="inlineStr">
        <is>
          <t>Dennis Dugan</t>
        </is>
      </c>
      <c r="Q617" s="25" t="inlineStr">
        <is>
          <t>[{"Source": "Internet Movie Database", "Value": "5.9/10"}, {"Source": "Rotten Tomatoes", "Value": "18%"}, {"Source": "Metacritic", "Value": "22/100"}]</t>
        </is>
      </c>
      <c r="R617" s="74" t="inlineStr">
        <is>
          <t>19,351,569</t>
        </is>
      </c>
      <c r="S617" s="46" t="inlineStr">
        <is>
          <t>PG-13</t>
        </is>
      </c>
      <c r="T617" s="31" t="inlineStr">
        <is>
          <t>90</t>
        </is>
      </c>
      <c r="U617"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22,000,000</t>
        </is>
      </c>
      <c r="W617" t="n">
        <v>10878</v>
      </c>
      <c r="X617" t="inlineStr">
        <is>
          <t>[20682, 40160, 49612, 22795, 39141, 13766, 346489, 364540, 28801, 10845, 12771, 21452, 10642, 7233, 5916, 49010, 10984, 8669, 9611, 345934]</t>
        </is>
      </c>
      <c r="Y617" t="inlineStr">
        <is>
          <t>18%</t>
        </is>
      </c>
      <c r="Z617" t="inlineStr">
        <is>
          <t>5.9/10</t>
        </is>
      </c>
      <c r="AA617" t="inlineStr">
        <is>
          <t>22/100</t>
        </is>
      </c>
      <c r="AB617" t="inlineStr">
        <is>
          <t>https://www.youtube.com/embed/pcUE7DtW7hw</t>
        </is>
      </c>
      <c r="AC617" s="96" t="n">
        <v>1731215633548</v>
      </c>
    </row>
    <row r="618" hidden="1">
      <c r="A618" s="87" t="inlineStr">
        <is>
          <t>Mad Max Beyond Thunderdome</t>
        </is>
      </c>
      <c r="B618" s="77" t="n">
        <v>72</v>
      </c>
      <c r="C618" s="19" t="inlineStr">
        <is>
          <t>Mad Max</t>
        </is>
      </c>
      <c r="E618" s="21" t="inlineStr">
        <is>
          <t>Action</t>
        </is>
      </c>
      <c r="F618" s="22" t="inlineStr">
        <is>
          <t>Apocalypse</t>
        </is>
      </c>
      <c r="I618" s="73" t="inlineStr">
        <is>
          <t>Warner Bros.</t>
        </is>
      </c>
      <c r="J618" s="62" t="n">
        <v>1985</v>
      </c>
      <c r="K618">
        <f>ROW(K618)-1</f>
        <v/>
      </c>
      <c r="L618"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18" t="inlineStr">
        <is>
          <t>Mad Max becomes a pawn in a decadent oasis of a technological society, and when exiled, becomes the deliverer of a colony of children.</t>
        </is>
      </c>
      <c r="N618" t="inlineStr">
        <is>
          <t>https://image.tmdb.org/t/p/w500/jJlxcEVVUHnrUeEkQ0077VeHQpb.jpg</t>
        </is>
      </c>
      <c r="O618" t="inlineStr">
        <is>
          <t>Mel Gibson, Tina Turner, Helen Buday, Bruce Spence, Angelo Rossitto, Adam Cockburn, Frank Thring, Paul Larsson</t>
        </is>
      </c>
      <c r="P618" t="inlineStr">
        <is>
          <t>George Miller, George Ogilvie</t>
        </is>
      </c>
      <c r="Q618" t="inlineStr">
        <is>
          <t>[{"Source": "Internet Movie Database", "Value": "6.2/10"}, {"Source": "Rotten Tomatoes", "Value": "81%"}, {"Source": "Metacritic", "Value": "71/100"}]</t>
        </is>
      </c>
      <c r="R618" t="inlineStr">
        <is>
          <t>36,230,219</t>
        </is>
      </c>
      <c r="S618" t="inlineStr">
        <is>
          <t>PG-13</t>
        </is>
      </c>
      <c r="T618" t="inlineStr">
        <is>
          <t>107</t>
        </is>
      </c>
      <c r="U618"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t="inlineStr">
        <is>
          <t>10,000,000</t>
        </is>
      </c>
      <c r="W618" t="n">
        <v>9355</v>
      </c>
      <c r="X618" t="inlineStr">
        <is>
          <t>[8810, 15239, 11976, 76341, 9659, 9964, 13996, 10849, 11541, 9340, 9610, 1786, 9886, 36208, 47848, 505159, 830721, 24655, 623856, 191294]</t>
        </is>
      </c>
      <c r="Y618" t="inlineStr">
        <is>
          <t>81%</t>
        </is>
      </c>
      <c r="Z618" t="inlineStr">
        <is>
          <t>6.2/10</t>
        </is>
      </c>
      <c r="AA618" t="inlineStr">
        <is>
          <t>71/100</t>
        </is>
      </c>
      <c r="AB618" t="inlineStr">
        <is>
          <t>https://www.youtube.com/embed/vynTmqiizog</t>
        </is>
      </c>
      <c r="AC618" s="96" t="n">
        <v>1731215633548</v>
      </c>
    </row>
    <row r="619" hidden="1">
      <c r="A619" s="87" t="inlineStr">
        <is>
          <t>A Haunting in Venice</t>
        </is>
      </c>
      <c r="B619" s="77" t="n">
        <v>72</v>
      </c>
      <c r="C619" s="19" t="inlineStr">
        <is>
          <t>Agatha Christie/Hercule Poirot</t>
        </is>
      </c>
      <c r="E619" s="21" t="inlineStr">
        <is>
          <t>Thriller</t>
        </is>
      </c>
      <c r="F619" s="22" t="inlineStr">
        <is>
          <t>Mystery</t>
        </is>
      </c>
      <c r="G619" s="1" t="inlineStr">
        <is>
          <t>Halloween</t>
        </is>
      </c>
      <c r="I619" s="73" t="inlineStr">
        <is>
          <t>20th Century Studios</t>
        </is>
      </c>
      <c r="J619" s="62" t="n">
        <v>2023</v>
      </c>
      <c r="K619">
        <f>ROW(K619)-1</f>
        <v/>
      </c>
      <c r="L619"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19"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19" s="40" t="inlineStr">
        <is>
          <t>https://image.tmdb.org/t/p/w500/l6iwxT0NbVw6QiF08YTIuTnXS82.jpg</t>
        </is>
      </c>
      <c r="O619" s="27" t="inlineStr">
        <is>
          <t>Kenneth Branagh, Kyle Allen, Camille Cottin, Jamie Dornan, Tina Fey, Jude Hill, Ali Khan, Emma Laird</t>
        </is>
      </c>
      <c r="P619" s="30" t="inlineStr">
        <is>
          <t>Kenneth Branagh</t>
        </is>
      </c>
      <c r="Q619" s="25" t="inlineStr">
        <is>
          <t>[{"Source": "Internet Movie Database", "Value": "6.5/10"}, {"Source": "Rotten Tomatoes", "Value": "75%"}]</t>
        </is>
      </c>
      <c r="R619" s="74" t="inlineStr">
        <is>
          <t>121,400,000</t>
        </is>
      </c>
      <c r="S619" s="46" t="inlineStr">
        <is>
          <t>PG-13</t>
        </is>
      </c>
      <c r="T619" s="31" t="inlineStr">
        <is>
          <t>104</t>
        </is>
      </c>
      <c r="U619" s="53"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75" t="inlineStr">
        <is>
          <t>60,000,000</t>
        </is>
      </c>
      <c r="W619" t="n">
        <v>945729</v>
      </c>
      <c r="X619" t="inlineStr">
        <is>
          <t>[505026, 787781, 670292, 747188, 934506, 353577, 392044, 937746, 872585, 466420, 1010928, 792293, 1165748, 888003, 800158, 299054, 862968, 921452, 1026227, 926393]</t>
        </is>
      </c>
      <c r="Y619" t="inlineStr">
        <is>
          <t>75%</t>
        </is>
      </c>
      <c r="Z619" t="inlineStr">
        <is>
          <t>6.5/10</t>
        </is>
      </c>
      <c r="AA619" t="inlineStr">
        <is>
          <t>N/A</t>
        </is>
      </c>
      <c r="AB619" t="inlineStr">
        <is>
          <t>https://www.youtube.com/embed/rbinYSVdGE0</t>
        </is>
      </c>
      <c r="AC619" s="96" t="n">
        <v>1731215633548</v>
      </c>
    </row>
    <row r="620" hidden="1">
      <c r="A620" s="87" t="inlineStr">
        <is>
          <t>Bad Words</t>
        </is>
      </c>
      <c r="B620" s="77" t="n">
        <v>72</v>
      </c>
      <c r="E620" s="21" t="inlineStr">
        <is>
          <t>Comedy</t>
        </is>
      </c>
      <c r="I620" s="73" t="inlineStr">
        <is>
          <t>Focus Features</t>
        </is>
      </c>
      <c r="J620" s="62" t="n">
        <v>2013</v>
      </c>
      <c r="K620">
        <f>ROW(K620)-1</f>
        <v/>
      </c>
      <c r="L620"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20" t="inlineStr">
        <is>
          <t>Forty-year-old misanthrope, Guy Trilby (Jason Bateman), enters the National Golden Quill Spelling Bee through a loophole in the rules.</t>
        </is>
      </c>
      <c r="N620" t="inlineStr">
        <is>
          <t>https://image.tmdb.org/t/p/w500/9ZOz1GTFsrfGZNziZHupOvqUdub.jpg</t>
        </is>
      </c>
      <c r="O620" t="inlineStr">
        <is>
          <t>Jason Bateman, Kathryn Hahn, Rohan Chand, Philip Baker Hall, Allison Janney, Ben Falcone, Steve Witting, Beth Grant</t>
        </is>
      </c>
      <c r="P620" t="inlineStr">
        <is>
          <t>Jason Bateman</t>
        </is>
      </c>
      <c r="Q620" s="36" t="inlineStr">
        <is>
          <t>[{"Source": "Internet Movie Database", "Value": "6.6/10"}, {"Source": "Rotten Tomatoes", "Value": "65%"}, {"Source": "Metacritic", "Value": "57/100"}]</t>
        </is>
      </c>
      <c r="R620" t="inlineStr">
        <is>
          <t>7,800,000</t>
        </is>
      </c>
      <c r="S620" t="inlineStr">
        <is>
          <t>R</t>
        </is>
      </c>
      <c r="T620" t="inlineStr">
        <is>
          <t>89</t>
        </is>
      </c>
      <c r="U620" t="inlineStr">
        <is>
          <t>{"link": "https://www.themoviedb.org/movie/209403-bad-words/watch?locale=CA", "flatrate": [{"logo_path": "/dQeAar5H991VYporEjUspolDarG.jpg", "provider_id": 119, "provider_name": "Amazon Prime Video", "display_priority": 2}, {"logo_path": "/p4TlGiuRoH9sDZeppPJeMhizs26.jpg", "provider_id": 2100, "provider_name": "Amazon Prime Video with Ads", "display_priority": 152}],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620" t="inlineStr">
        <is>
          <t>9,500,000</t>
        </is>
      </c>
      <c r="W620" t="n">
        <v>209403</v>
      </c>
      <c r="X620" t="inlineStr">
        <is>
          <t>[22974, 498162, 305937, 100416, 174808, 265838, 299729, 244534, 848367, 13172, 2428, 159092, 224746, 69778, 41556, 371449, 133790, 328901, 481879, 448565]</t>
        </is>
      </c>
      <c r="Y620" t="inlineStr">
        <is>
          <t>65%</t>
        </is>
      </c>
      <c r="Z620" t="inlineStr">
        <is>
          <t>6.6/10</t>
        </is>
      </c>
      <c r="AA620" t="inlineStr">
        <is>
          <t>57/100</t>
        </is>
      </c>
      <c r="AB620" t="inlineStr">
        <is>
          <t>https://www.youtube.com/embed/RDIiE56j-_w</t>
        </is>
      </c>
      <c r="AC620" s="96" t="n">
        <v>1731215633548</v>
      </c>
    </row>
    <row r="621" hidden="1">
      <c r="A621" s="87" t="inlineStr">
        <is>
          <t>Rocky III</t>
        </is>
      </c>
      <c r="B621" s="77" t="n">
        <v>71</v>
      </c>
      <c r="C621" s="19" t="inlineStr">
        <is>
          <t>Rocky</t>
        </is>
      </c>
      <c r="E621" s="21" t="inlineStr">
        <is>
          <t>Drama</t>
        </is>
      </c>
      <c r="F621" s="22" t="inlineStr">
        <is>
          <t>Sports</t>
        </is>
      </c>
      <c r="I621" s="73" t="inlineStr">
        <is>
          <t>Amazon MGM Studios</t>
        </is>
      </c>
      <c r="J621" s="62" t="n">
        <v>1982</v>
      </c>
      <c r="K621">
        <f>ROW(K621)-1</f>
        <v/>
      </c>
      <c r="L621"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21" s="65" t="inlineStr">
        <is>
          <t>After an intense fight with Clubber Lang and the death of his trainer Mickey, Rocky Balboa is left devastated. Former rival Apollo Creed steps in to help Balboa get back his fighting spirit.</t>
        </is>
      </c>
      <c r="N621" s="40" t="inlineStr">
        <is>
          <t>https://image.tmdb.org/t/p/w500/u9cTEjzKOPB6xaTz4LBql1XE0HZ.jpg</t>
        </is>
      </c>
      <c r="O621" s="27" t="inlineStr">
        <is>
          <t>Sylvester Stallone, Talia Shire, Burt Young, Carl Weathers, Mr. T, Burgess Meredith, Tony Burton, Hulk Hogan</t>
        </is>
      </c>
      <c r="P621" s="30" t="inlineStr">
        <is>
          <t>Sylvester Stallone</t>
        </is>
      </c>
      <c r="Q621" s="25" t="inlineStr">
        <is>
          <t>[{"Source": "Internet Movie Database", "Value": "6.8/10"}, {"Source": "Rotten Tomatoes", "Value": "65%"}, {"Source": "Metacritic", "Value": "57/100"}]</t>
        </is>
      </c>
      <c r="R621" s="74" t="inlineStr">
        <is>
          <t>270,000,000</t>
        </is>
      </c>
      <c r="S621" s="46" t="inlineStr">
        <is>
          <t>PG</t>
        </is>
      </c>
      <c r="T621" s="31" t="inlineStr">
        <is>
          <t>100</t>
        </is>
      </c>
      <c r="U621"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75" t="inlineStr">
        <is>
          <t>17,000,000</t>
        </is>
      </c>
      <c r="W621" t="n">
        <v>1371</v>
      </c>
      <c r="X621" t="inlineStr">
        <is>
          <t>[1374, 1367, 1375, 1246, 1366, 1368, 1369, 21610, 1621, 9037, 17360, 5174, 312221, 283317, 34193, 780154, 17824, 12614, 10805, 13016]</t>
        </is>
      </c>
      <c r="Y621" t="inlineStr">
        <is>
          <t>65%</t>
        </is>
      </c>
      <c r="Z621" t="inlineStr">
        <is>
          <t>6.8/10</t>
        </is>
      </c>
      <c r="AA621" t="inlineStr">
        <is>
          <t>57/100</t>
        </is>
      </c>
      <c r="AB621" t="inlineStr">
        <is>
          <t>https://www.youtube.com/embed/UdYwWt0n6jQ</t>
        </is>
      </c>
      <c r="AC621" s="96" t="n">
        <v>1731215633548</v>
      </c>
    </row>
    <row r="622" hidden="1">
      <c r="A622" s="87" t="inlineStr">
        <is>
          <t>You Only Live Twice</t>
        </is>
      </c>
      <c r="B622" s="77" t="n">
        <v>71</v>
      </c>
      <c r="C622" s="19" t="inlineStr">
        <is>
          <t>James Bond</t>
        </is>
      </c>
      <c r="D622" s="20" t="inlineStr">
        <is>
          <t>Bond - Connery</t>
        </is>
      </c>
      <c r="E622" s="21" t="inlineStr">
        <is>
          <t>Action</t>
        </is>
      </c>
      <c r="F622" s="22" t="inlineStr">
        <is>
          <t>Spy</t>
        </is>
      </c>
      <c r="I622" s="73" t="inlineStr">
        <is>
          <t>United Artists</t>
        </is>
      </c>
      <c r="J622" s="62" t="n">
        <v>1967</v>
      </c>
      <c r="K622">
        <f>ROW(K622)-1</f>
        <v/>
      </c>
      <c r="L622"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22" s="65" t="inlineStr">
        <is>
          <t>A mysterious spacecraft captures Russian and American space capsules and brings the two superpowers to the brink of war. James Bond investigates the case in Japan and comes face to face with his archenemy Blofeld.</t>
        </is>
      </c>
      <c r="N622" s="40" t="inlineStr">
        <is>
          <t>https://image.tmdb.org/t/p/w500/pm0v37jmc4cjANcqU6GTOeKzvif.jpg</t>
        </is>
      </c>
      <c r="O622" s="27" t="inlineStr">
        <is>
          <t>Sean Connery, Akiko Wakabayashi, Mie Hama, Tetsurō Tamba, Teru Shimada, Karin Dor, Donald Pleasence, Bernard Lee</t>
        </is>
      </c>
      <c r="P622" s="30" t="inlineStr">
        <is>
          <t>Lewis Gilbert</t>
        </is>
      </c>
      <c r="Q622" s="25" t="inlineStr">
        <is>
          <t>[{"Source": "Internet Movie Database", "Value": "6.8/10"}, {"Source": "Rotten Tomatoes", "Value": "74%"}, {"Source": "Metacritic", "Value": "61/100"}]</t>
        </is>
      </c>
      <c r="R622" s="74" t="inlineStr">
        <is>
          <t>111,600,000</t>
        </is>
      </c>
      <c r="S622" s="46" t="inlineStr">
        <is>
          <t>PG</t>
        </is>
      </c>
      <c r="T622" s="31" t="inlineStr">
        <is>
          <t>117</t>
        </is>
      </c>
      <c r="U622"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75" t="inlineStr">
        <is>
          <t>9,500,000</t>
        </is>
      </c>
      <c r="W622" t="n">
        <v>667</v>
      </c>
      <c r="X622" t="inlineStr">
        <is>
          <t>[668, 681, 660, 253, 691, 36670, 13187, 658, 682, 699, 657, 12208, 875, 173736, 411678, 15433, 3087, 31606, 2926, 44276]</t>
        </is>
      </c>
      <c r="Y622" t="inlineStr">
        <is>
          <t>74%</t>
        </is>
      </c>
      <c r="Z622" t="inlineStr">
        <is>
          <t>6.8/10</t>
        </is>
      </c>
      <c r="AA622" t="inlineStr">
        <is>
          <t>61/100</t>
        </is>
      </c>
      <c r="AB622" t="inlineStr">
        <is>
          <t>https://www.youtube.com/embed/gMXuLObYidM</t>
        </is>
      </c>
      <c r="AC622" s="96" t="n">
        <v>1731215633548</v>
      </c>
    </row>
    <row r="623" hidden="1">
      <c r="A623" s="87" t="inlineStr">
        <is>
          <t>A Boy Called Christmas</t>
        </is>
      </c>
      <c r="B623" s="77" t="n">
        <v>71</v>
      </c>
      <c r="E623" s="21" t="inlineStr">
        <is>
          <t>Fantasy</t>
        </is>
      </c>
      <c r="F623" s="22" t="inlineStr">
        <is>
          <t>Family</t>
        </is>
      </c>
      <c r="G623" s="1" t="inlineStr">
        <is>
          <t>Christmas</t>
        </is>
      </c>
      <c r="H623" s="2" t="inlineStr">
        <is>
          <t>Netflix</t>
        </is>
      </c>
      <c r="I623" s="73" t="inlineStr">
        <is>
          <t>Netflix</t>
        </is>
      </c>
      <c r="J623" s="62" t="n">
        <v>2021</v>
      </c>
      <c r="K623">
        <f>ROW(K623)-1</f>
        <v/>
      </c>
      <c r="M623"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23" t="inlineStr">
        <is>
          <t>https://image.tmdb.org/t/p/w500/1sRejtiHOZGggZd9RcmdqbapLM5.jpg</t>
        </is>
      </c>
      <c r="O623" t="inlineStr">
        <is>
          <t>Henry Lawfull, Michiel Huisman, Stephen Merchant, Maggie Smith, Sally Hawkins, Jim Broadbent, Toby Jones, Kristen Wiig</t>
        </is>
      </c>
      <c r="P623" t="inlineStr">
        <is>
          <t>Gil Kenan</t>
        </is>
      </c>
      <c r="Q623" s="36" t="inlineStr">
        <is>
          <t>[{"Source": "Internet Movie Database", "Value": "6.7/10"}, {"Source": "Rotten Tomatoes", "Value": "83%"}, {"Source": "Metacritic", "Value": "61/100"}]</t>
        </is>
      </c>
      <c r="R623" s="78" t="inlineStr">
        <is>
          <t>3,700,000</t>
        </is>
      </c>
      <c r="S623" t="inlineStr">
        <is>
          <t>PG</t>
        </is>
      </c>
      <c r="T623" t="inlineStr">
        <is>
          <t>104</t>
        </is>
      </c>
      <c r="U623"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23" t="inlineStr">
        <is>
          <t>0</t>
        </is>
      </c>
      <c r="W623" t="n">
        <v>615666</v>
      </c>
      <c r="X623" t="inlineStr">
        <is>
          <t>[882093, 802217, 758879, 785545, 683127, 766931, 583081, 774810, 421758, 472746, 47821, 832128, 899235, 746056, 74354, 641481, 364270, 65666, 1061634]</t>
        </is>
      </c>
      <c r="Y623" t="inlineStr">
        <is>
          <t>83%</t>
        </is>
      </c>
      <c r="Z623" t="inlineStr">
        <is>
          <t>6.7/10</t>
        </is>
      </c>
      <c r="AA623" t="inlineStr">
        <is>
          <t>61/100</t>
        </is>
      </c>
      <c r="AB623" t="inlineStr">
        <is>
          <t>https://www.youtube.com/embed/aFI_aiidke0</t>
        </is>
      </c>
      <c r="AC623" s="96" t="n">
        <v>1731215633548</v>
      </c>
    </row>
    <row r="624" hidden="1">
      <c r="A624" s="87" t="inlineStr">
        <is>
          <t>Father of the Bride</t>
        </is>
      </c>
      <c r="B624" s="77" t="n">
        <v>71</v>
      </c>
      <c r="C624" s="19" t="inlineStr">
        <is>
          <t>Disney Live Action</t>
        </is>
      </c>
      <c r="E624" s="21" t="inlineStr">
        <is>
          <t>Comedy</t>
        </is>
      </c>
      <c r="I624" s="73" t="inlineStr">
        <is>
          <t>Disney</t>
        </is>
      </c>
      <c r="J624" s="62" t="n">
        <v>1991</v>
      </c>
      <c r="K624">
        <f>ROW(K624)-1</f>
        <v/>
      </c>
      <c r="L624"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24"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24" t="inlineStr">
        <is>
          <t>https://image.tmdb.org/t/p/w500/g6OTK7l6EX2JP5r00O5fG6BZJlh.jpg</t>
        </is>
      </c>
      <c r="O624" t="inlineStr">
        <is>
          <t>Steve Martin, Diane Keaton, Kimberly Williams-Paisley, Kieran Culkin, George Newbern, Martin Short, BD Wong, Peter Michael Goetz</t>
        </is>
      </c>
      <c r="P624" t="inlineStr">
        <is>
          <t>Charles Shyer</t>
        </is>
      </c>
      <c r="Q624" s="36" t="inlineStr">
        <is>
          <t>[{"Source": "Internet Movie Database", "Value": "6.6/10"}, {"Source": "Rotten Tomatoes", "Value": "70%"}, {"Source": "Metacritic", "Value": "51/100"}]</t>
        </is>
      </c>
      <c r="R624" s="78" t="inlineStr">
        <is>
          <t>89,325,780</t>
        </is>
      </c>
      <c r="S624" t="inlineStr">
        <is>
          <t>PG</t>
        </is>
      </c>
      <c r="T624" t="inlineStr">
        <is>
          <t>105</t>
        </is>
      </c>
      <c r="U624"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624" s="78" t="inlineStr">
        <is>
          <t>20,000,000</t>
        </is>
      </c>
      <c r="W624" t="n">
        <v>11846</v>
      </c>
      <c r="X624" t="inlineStr">
        <is>
          <t>[11862, 16384, 2107, 1552, 11215, 19140, 14171, 64468, 9027, 738005, 57110, 49076, 32930, 246115, 96570, 84340, 48502, 14671, 72560, 19371]</t>
        </is>
      </c>
      <c r="Y624" t="inlineStr">
        <is>
          <t>70%</t>
        </is>
      </c>
      <c r="Z624" t="inlineStr">
        <is>
          <t>6.6/10</t>
        </is>
      </c>
      <c r="AA624" t="inlineStr">
        <is>
          <t>51/100</t>
        </is>
      </c>
      <c r="AB624" t="inlineStr">
        <is>
          <t>https://www.youtube.com/embed/o-JEkllZPDE</t>
        </is>
      </c>
      <c r="AC624" s="96" t="n">
        <v>1731215633548</v>
      </c>
    </row>
    <row r="625" hidden="1">
      <c r="A625" s="87" t="inlineStr">
        <is>
          <t>The Super Mario Bros. Movie</t>
        </is>
      </c>
      <c r="B625" s="77" t="n">
        <v>71</v>
      </c>
      <c r="C625" s="19" t="inlineStr">
        <is>
          <t>Illumination</t>
        </is>
      </c>
      <c r="E625" s="21" t="inlineStr">
        <is>
          <t>Animated</t>
        </is>
      </c>
      <c r="F625" s="22" t="inlineStr">
        <is>
          <t>Video Game</t>
        </is>
      </c>
      <c r="I625" s="73" t="inlineStr">
        <is>
          <t>Universal Pictures</t>
        </is>
      </c>
      <c r="J625" s="62" t="n">
        <v>2023</v>
      </c>
      <c r="K625">
        <f>ROW(K625)-1</f>
        <v/>
      </c>
      <c r="L625"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25" t="inlineStr">
        <is>
          <t>While working underground to fix a water main, Brooklyn plumbers—and brothers—Mario and Luigi are transported down a mysterious pipe and wander into a magical new world. But when the brothers are separated, Mario embarks on an epic quest to find Luigi.</t>
        </is>
      </c>
      <c r="N625" t="inlineStr">
        <is>
          <t>https://image.tmdb.org/t/p/w500/qNBAXBIQlnOThrVvA6mA2B5ggV6.jpg</t>
        </is>
      </c>
      <c r="O625" t="inlineStr">
        <is>
          <t>Chris Pratt, Anya Taylor-Joy, Charlie Day, Jack Black, Keegan-Michael Key, Seth Rogen, Fred Armisen, Khary Payton</t>
        </is>
      </c>
      <c r="P625" t="inlineStr">
        <is>
          <t>Aaron Horvath, Michael Jelenic, Pierre Leduc</t>
        </is>
      </c>
      <c r="Q625" s="36" t="inlineStr">
        <is>
          <t>[{"Source": "Internet Movie Database", "Value": "7.0/10"}, {"Source": "Rotten Tomatoes", "Value": "59%"}, {"Source": "Metacritic", "Value": "46/100"}]</t>
        </is>
      </c>
      <c r="R625" s="78" t="inlineStr">
        <is>
          <t>1,362,000,000</t>
        </is>
      </c>
      <c r="S625" t="inlineStr">
        <is>
          <t>PG</t>
        </is>
      </c>
      <c r="T625" t="inlineStr">
        <is>
          <t>93</t>
        </is>
      </c>
      <c r="U625"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25" s="78" t="inlineStr">
        <is>
          <t>100,000,000</t>
        </is>
      </c>
      <c r="W625" t="n">
        <v>502356</v>
      </c>
      <c r="X625" t="inlineStr">
        <is>
          <t>[603692, 594767, 713704, 385687, 447365, 493529, 640146, 758323, 569094, 76600, 964980, 677179, 916224, 976573, 868759, 934433, 649609, 667538, 346698, 447277]</t>
        </is>
      </c>
      <c r="Y625" t="inlineStr">
        <is>
          <t>59%</t>
        </is>
      </c>
      <c r="Z625" t="inlineStr">
        <is>
          <t>7.0/10</t>
        </is>
      </c>
      <c r="AA625" t="inlineStr">
        <is>
          <t>46/100</t>
        </is>
      </c>
      <c r="AB625" t="inlineStr">
        <is>
          <t>https://www.youtube.com/embed/RjNcTBXTk4I</t>
        </is>
      </c>
      <c r="AC625" s="96" t="n">
        <v>1731215633548</v>
      </c>
    </row>
    <row r="626" hidden="1">
      <c r="A626" s="87" t="inlineStr">
        <is>
          <t>Avengers: Age of Ultron</t>
        </is>
      </c>
      <c r="B626" s="77" t="n">
        <v>71</v>
      </c>
      <c r="C626" s="19" t="inlineStr">
        <is>
          <t>Marvel</t>
        </is>
      </c>
      <c r="D626" s="20" t="inlineStr">
        <is>
          <t>MCU</t>
        </is>
      </c>
      <c r="E626" s="21" t="inlineStr">
        <is>
          <t>Comic Book</t>
        </is>
      </c>
      <c r="I626" s="73" t="inlineStr">
        <is>
          <t>Disney</t>
        </is>
      </c>
      <c r="J626" s="62" t="n">
        <v>2015</v>
      </c>
      <c r="K626">
        <f>ROW(K626)-1</f>
        <v/>
      </c>
      <c r="M626"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26" s="40" t="inlineStr">
        <is>
          <t>https://image.tmdb.org/t/p/w500/4ssDuvEDkSArWEdyBl2X5EHvYKU.jpg</t>
        </is>
      </c>
      <c r="O626" s="27" t="inlineStr">
        <is>
          <t>Robert Downey Jr., Chris Hemsworth, Mark Ruffalo, Chris Evans, Scarlett Johansson, Jeremy Renner, James Spader, Samuel L. Jackson</t>
        </is>
      </c>
      <c r="P626" s="30" t="inlineStr">
        <is>
          <t>Joss Whedon</t>
        </is>
      </c>
      <c r="Q626" s="25" t="inlineStr">
        <is>
          <t>[{"Source": "Internet Movie Database", "Value": "7.3/10"}, {"Source": "Rotten Tomatoes", "Value": "76%"}, {"Source": "Metacritic", "Value": "66/100"}]</t>
        </is>
      </c>
      <c r="R626" s="74" t="inlineStr">
        <is>
          <t>1,405,403,694</t>
        </is>
      </c>
      <c r="S626" s="46" t="inlineStr">
        <is>
          <t>PG-13</t>
        </is>
      </c>
      <c r="T626" s="31" t="inlineStr">
        <is>
          <t>141</t>
        </is>
      </c>
      <c r="U626" s="53"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75" t="inlineStr">
        <is>
          <t>365,000,000</t>
        </is>
      </c>
      <c r="W626" t="n">
        <v>99861</v>
      </c>
      <c r="X626" t="inlineStr">
        <is>
          <t>[102899, 271110, 299536, 24428, 118340, 168259, 100402, 207703, 299534, 1771, 10195, 76341, 122917, 76338, 262500, 76757, 135397, 158852, 198184, 284052]</t>
        </is>
      </c>
      <c r="Y626" t="inlineStr">
        <is>
          <t>76%</t>
        </is>
      </c>
      <c r="Z626" t="inlineStr">
        <is>
          <t>7.3/10</t>
        </is>
      </c>
      <c r="AA626" t="inlineStr">
        <is>
          <t>66/100</t>
        </is>
      </c>
      <c r="AB626" t="inlineStr">
        <is>
          <t>https://www.youtube.com/embed/JAUoeqvedMo</t>
        </is>
      </c>
      <c r="AC626" s="96" t="n">
        <v>1731215633548</v>
      </c>
    </row>
    <row r="627" hidden="1">
      <c r="A627" s="87" t="inlineStr">
        <is>
          <t>Harry Potter and the Order of the Phoenix</t>
        </is>
      </c>
      <c r="B627" s="77" t="n">
        <v>71</v>
      </c>
      <c r="C627" s="19" t="inlineStr">
        <is>
          <t>Wizarding World</t>
        </is>
      </c>
      <c r="D627" s="20" t="inlineStr">
        <is>
          <t>Harry Potter</t>
        </is>
      </c>
      <c r="E627" s="21" t="inlineStr">
        <is>
          <t>Fantasy</t>
        </is>
      </c>
      <c r="F627" s="22" t="inlineStr">
        <is>
          <t>Family</t>
        </is>
      </c>
      <c r="I627" s="73" t="inlineStr">
        <is>
          <t>Warner Bros.</t>
        </is>
      </c>
      <c r="J627" s="62" t="n">
        <v>2007</v>
      </c>
      <c r="K627">
        <f>ROW(K627)-1</f>
        <v/>
      </c>
      <c r="M627"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27" s="40" t="inlineStr">
        <is>
          <t>https://image.tmdb.org/t/p/w500/5aOyriWkPec0zUDxmHFP9qMmBaj.jpg</t>
        </is>
      </c>
      <c r="O627" s="27" t="inlineStr">
        <is>
          <t>Daniel Radcliffe, Rupert Grint, Emma Watson, Helena Bonham Carter, Robbie Coltrane, Ralph Fiennes, Michael Gambon, Brendan Gleeson</t>
        </is>
      </c>
      <c r="P627" s="30" t="inlineStr">
        <is>
          <t>David Yates</t>
        </is>
      </c>
      <c r="Q627" s="25" t="inlineStr">
        <is>
          <t>[{"Source": "Internet Movie Database", "Value": "7.5/10"}, {"Source": "Rotten Tomatoes", "Value": "78%"}, {"Source": "Metacritic", "Value": "71/100"}]</t>
        </is>
      </c>
      <c r="R627" s="74" t="inlineStr">
        <is>
          <t>938,212,738</t>
        </is>
      </c>
      <c r="S627" s="46" t="inlineStr">
        <is>
          <t>PG-13</t>
        </is>
      </c>
      <c r="T627" s="31" t="inlineStr">
        <is>
          <t>138</t>
        </is>
      </c>
      <c r="U627" s="53"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27" s="75" t="inlineStr">
        <is>
          <t>150,000,000</t>
        </is>
      </c>
      <c r="W627" t="n">
        <v>675</v>
      </c>
      <c r="X627" t="inlineStr">
        <is>
          <t>[767, 12444, 674, 672, 12445, 673, 671, 278, 57800, 1858, 49538, 285, 124459, 2062, 1979, 8587, 17532, 2048, 36658, 3021]</t>
        </is>
      </c>
      <c r="Y627" t="inlineStr">
        <is>
          <t>78%</t>
        </is>
      </c>
      <c r="Z627" t="inlineStr">
        <is>
          <t>7.5/10</t>
        </is>
      </c>
      <c r="AA627" t="inlineStr">
        <is>
          <t>71/100</t>
        </is>
      </c>
      <c r="AB627" t="inlineStr">
        <is>
          <t>https://www.youtube.com/embed/47PHbQTmw5g</t>
        </is>
      </c>
      <c r="AC627" s="96" t="n">
        <v>1731215633548</v>
      </c>
    </row>
    <row r="628" hidden="1">
      <c r="A628" s="87" t="inlineStr">
        <is>
          <t>Rocky Balboa</t>
        </is>
      </c>
      <c r="B628" s="77" t="n">
        <v>71</v>
      </c>
      <c r="C628" s="19" t="inlineStr">
        <is>
          <t>Rocky</t>
        </is>
      </c>
      <c r="E628" s="21" t="inlineStr">
        <is>
          <t>Sports</t>
        </is>
      </c>
      <c r="F628" s="22" t="inlineStr">
        <is>
          <t>Drama</t>
        </is>
      </c>
      <c r="I628" s="73" t="inlineStr">
        <is>
          <t>Amazon MGM Studios</t>
        </is>
      </c>
      <c r="J628" s="62" t="n">
        <v>2006</v>
      </c>
      <c r="K628">
        <f>ROW(K628)-1</f>
        <v/>
      </c>
      <c r="L628"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28"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28" s="40" t="inlineStr">
        <is>
          <t>https://image.tmdb.org/t/p/w500/xUylDspiTKU3cYzZNeLsN8Krv12.jpg</t>
        </is>
      </c>
      <c r="O628" s="27" t="inlineStr">
        <is>
          <t>Sylvester Stallone, Burt Young, Antonio Tarver, Geraldine Hughes, Milo Ventimiglia, Tony Burton, A.J. Benza, James Francis Kelly III</t>
        </is>
      </c>
      <c r="P628" s="30" t="inlineStr">
        <is>
          <t>Sylvester Stallone</t>
        </is>
      </c>
      <c r="Q628" s="25" t="inlineStr">
        <is>
          <t>[{"Source": "Internet Movie Database", "Value": "7.1/10"}, {"Source": "Rotten Tomatoes", "Value": "78%"}, {"Source": "Metacritic", "Value": "63/100"}]</t>
        </is>
      </c>
      <c r="R628" s="74" t="inlineStr">
        <is>
          <t>155,900,000</t>
        </is>
      </c>
      <c r="S628" s="46" t="inlineStr">
        <is>
          <t>PG</t>
        </is>
      </c>
      <c r="T628" s="31" t="inlineStr">
        <is>
          <t>102</t>
        </is>
      </c>
      <c r="U628"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75" t="inlineStr">
        <is>
          <t>24,000,000</t>
        </is>
      </c>
      <c r="W628" t="n">
        <v>1246</v>
      </c>
      <c r="X628" t="inlineStr">
        <is>
          <t>[1375, 1367, 312221, 1371, 1374, 1366, 7555, 1368, 10375, 1825, 1370, 11228, 1779, 11890, 13282, 8270, 25189, 469916, 3877, 33996]</t>
        </is>
      </c>
      <c r="Y628" t="inlineStr">
        <is>
          <t>78%</t>
        </is>
      </c>
      <c r="Z628" t="inlineStr">
        <is>
          <t>7.1/10</t>
        </is>
      </c>
      <c r="AA628" t="inlineStr">
        <is>
          <t>63/100</t>
        </is>
      </c>
      <c r="AB628" t="inlineStr">
        <is>
          <t>https://www.youtube.com/embed/K_z4bNupt1A</t>
        </is>
      </c>
      <c r="AC628" s="96" t="n">
        <v>1731215633548</v>
      </c>
    </row>
    <row r="629" hidden="1">
      <c r="A629" s="87" t="inlineStr">
        <is>
          <t>Megamind</t>
        </is>
      </c>
      <c r="B629" s="77" t="n">
        <v>71</v>
      </c>
      <c r="E629" s="21" t="inlineStr">
        <is>
          <t>Animated</t>
        </is>
      </c>
      <c r="I629" s="73" t="inlineStr">
        <is>
          <t>Dreamworks</t>
        </is>
      </c>
      <c r="J629" s="62" t="n">
        <v>2010</v>
      </c>
      <c r="K629">
        <f>ROW(K629)-1</f>
        <v/>
      </c>
      <c r="M629" t="inlineStr">
        <is>
          <t>After Megamind, a highly intelligent alien supervillain, defeats his long-time nemesis Metro Man, Megamind creates a new hero to fight, but must act to save the city when his "creation" becomes an even worse villain than he was.</t>
        </is>
      </c>
      <c r="N629" t="inlineStr">
        <is>
          <t>https://image.tmdb.org/t/p/w500/uZ9ytt3sPTx62XTfN56ILSuYWRe.jpg</t>
        </is>
      </c>
      <c r="O629" t="inlineStr">
        <is>
          <t>Will Ferrell, Tina Fey, Brad Pitt, Jonah Hill, David Cross, Ben Stiller, Justin Theroux, Jessica Schulte</t>
        </is>
      </c>
      <c r="P629" t="inlineStr">
        <is>
          <t>Tom McGrath</t>
        </is>
      </c>
      <c r="Q629" s="36" t="inlineStr">
        <is>
          <t>[{"Source": "Internet Movie Database", "Value": "7.3/10"}, {"Source": "Rotten Tomatoes", "Value": "73%"}, {"Source": "Metacritic", "Value": "63/100"}]</t>
        </is>
      </c>
      <c r="R629" s="78" t="inlineStr">
        <is>
          <t>321,885,765</t>
        </is>
      </c>
      <c r="S629" t="inlineStr">
        <is>
          <t>PG</t>
        </is>
      </c>
      <c r="T629" t="inlineStr">
        <is>
          <t>96</t>
        </is>
      </c>
      <c r="U629"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78" t="inlineStr">
        <is>
          <t>130,000,000</t>
        </is>
      </c>
      <c r="W629" t="n">
        <v>38055</v>
      </c>
      <c r="X629" t="inlineStr">
        <is>
          <t>[15512, 57718, 49444, 22794, 10527, 81188, 48466, 46195, 607, 38757, 44896, 5559, 27576, 9487, 39451, 16290, 953, 809, 20352, 9285]</t>
        </is>
      </c>
      <c r="Y629" t="inlineStr">
        <is>
          <t>73%</t>
        </is>
      </c>
      <c r="Z629" t="inlineStr">
        <is>
          <t>7.3/10</t>
        </is>
      </c>
      <c r="AA629" t="inlineStr">
        <is>
          <t>63/100</t>
        </is>
      </c>
      <c r="AB629" t="inlineStr">
        <is>
          <t>https://www.youtube.com/embed/6CJUQr4Vs40</t>
        </is>
      </c>
      <c r="AC629" s="96" t="n">
        <v>1731215633548</v>
      </c>
    </row>
    <row r="630" hidden="1">
      <c r="A630" s="87" t="inlineStr">
        <is>
          <t>Blade</t>
        </is>
      </c>
      <c r="B630" s="77" t="n">
        <v>71</v>
      </c>
      <c r="C630" s="19" t="inlineStr">
        <is>
          <t>Marvel</t>
        </is>
      </c>
      <c r="D630" s="20" t="inlineStr">
        <is>
          <t>Blade</t>
        </is>
      </c>
      <c r="E630" s="21" t="inlineStr">
        <is>
          <t>Comic Book</t>
        </is>
      </c>
      <c r="I630" s="73" t="inlineStr">
        <is>
          <t>New Line Cinema</t>
        </is>
      </c>
      <c r="J630" s="62" t="n">
        <v>1998</v>
      </c>
      <c r="K630">
        <f>ROW(K630)-1</f>
        <v/>
      </c>
      <c r="M630" s="65" t="inlineStr">
        <is>
          <t>The Daywalker known as "Blade" - a half-vampire, half-mortal man - becomes the protector of humanity against an underground army of vampires.</t>
        </is>
      </c>
      <c r="N630" s="40" t="inlineStr">
        <is>
          <t>https://image.tmdb.org/t/p/w500/oWT70TvbsmQaqyphCZpsnQR7R32.jpg</t>
        </is>
      </c>
      <c r="O630" s="27" t="inlineStr">
        <is>
          <t>Wesley Snipes, Stephen Dorff, Kris Kristofferson, N'Bushe Wright, Donal Logue, Udo Kier, Arly Jover, Traci Lords</t>
        </is>
      </c>
      <c r="P630" s="30" t="inlineStr">
        <is>
          <t>Stephen Norrington</t>
        </is>
      </c>
      <c r="Q630" s="25" t="inlineStr">
        <is>
          <t>[{"Source": "Internet Movie Database", "Value": "7.1/10"}, {"Source": "Rotten Tomatoes", "Value": "58%"}, {"Source": "Metacritic", "Value": "47/100"}]</t>
        </is>
      </c>
      <c r="R630" s="74" t="inlineStr">
        <is>
          <t>131,183,530</t>
        </is>
      </c>
      <c r="S630" s="46" t="inlineStr">
        <is>
          <t>R</t>
        </is>
      </c>
      <c r="T630" s="31" t="inlineStr">
        <is>
          <t>121</t>
        </is>
      </c>
      <c r="U630" s="53"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630" s="75" t="inlineStr">
        <is>
          <t>45,000,000</t>
        </is>
      </c>
      <c r="W630" t="n">
        <v>36647</v>
      </c>
      <c r="X630" t="inlineStr">
        <is>
          <t>[36586, 36648, 212, 18823, 127493, 12437, 11253, 8363, 120605, 11455, 7451, 36657, 78, 11968, 75780, 4108, 14013, 8867, 11398, 49049]</t>
        </is>
      </c>
      <c r="Y630" t="inlineStr">
        <is>
          <t>58%</t>
        </is>
      </c>
      <c r="Z630" t="inlineStr">
        <is>
          <t>7.1/10</t>
        </is>
      </c>
      <c r="AA630" t="inlineStr">
        <is>
          <t>47/100</t>
        </is>
      </c>
      <c r="AB630" t="inlineStr">
        <is>
          <t>https://www.youtube.com/embed/O2Y3FFFIvRI</t>
        </is>
      </c>
      <c r="AC630" s="96" t="n">
        <v>1731215633548</v>
      </c>
    </row>
    <row r="631" hidden="1">
      <c r="A631" s="87" t="inlineStr">
        <is>
          <t>Teenage Mutant Ninja Turtles</t>
        </is>
      </c>
      <c r="B631" s="77" t="n">
        <v>71</v>
      </c>
      <c r="C631" s="19" t="inlineStr">
        <is>
          <t>TMNT</t>
        </is>
      </c>
      <c r="E631" s="21" t="inlineStr">
        <is>
          <t>Comic Book</t>
        </is>
      </c>
      <c r="I631" s="73" t="inlineStr">
        <is>
          <t>New Line Cinema</t>
        </is>
      </c>
      <c r="J631" s="62" t="n">
        <v>1990</v>
      </c>
      <c r="K631">
        <f>ROW(K631)-1</f>
        <v/>
      </c>
      <c r="M631" s="65" t="inlineStr">
        <is>
          <t>A quartet of humanoid turtles, trained by their mentor in ninjitsu, must learn to work together to face the menace of Shredder and the Foot Clan.</t>
        </is>
      </c>
      <c r="N631" s="40" t="inlineStr">
        <is>
          <t>https://image.tmdb.org/t/p/w500/shfAU6xIIEAEtsloIT3n9Fscz2E.jpg</t>
        </is>
      </c>
      <c r="O631" s="27" t="inlineStr">
        <is>
          <t>Judith Hoag, Elias Koteas, Josh Pais, David Forman, Brian Tochi, Leif Tilden, Corey Feldman, Michelan Sisti</t>
        </is>
      </c>
      <c r="P631" s="30" t="inlineStr">
        <is>
          <t>Steve Barron</t>
        </is>
      </c>
      <c r="Q631" s="25" t="inlineStr">
        <is>
          <t>[{"Source": "Internet Movie Database", "Value": "6.8/10"}, {"Source": "Rotten Tomatoes", "Value": "43%"}, {"Source": "Metacritic", "Value": "51/100"}]</t>
        </is>
      </c>
      <c r="R631" s="74" t="inlineStr">
        <is>
          <t>201,965,915</t>
        </is>
      </c>
      <c r="S631" s="46" t="inlineStr">
        <is>
          <t>PG</t>
        </is>
      </c>
      <c r="T631" s="31" t="inlineStr">
        <is>
          <t>93</t>
        </is>
      </c>
      <c r="U631"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1" s="75" t="inlineStr">
        <is>
          <t>13,500,000</t>
        </is>
      </c>
      <c r="W631" t="n">
        <v>1498</v>
      </c>
      <c r="X631" t="inlineStr">
        <is>
          <t>[1497, 1499, 15142, 56780, 9260, 46975, 1266741, 22999, 23574, 138496, 330312, 478530, 750223, 97618, 32042, 418718, 550290, 503706, 19086, 77221]</t>
        </is>
      </c>
      <c r="Y631" t="inlineStr">
        <is>
          <t>43%</t>
        </is>
      </c>
      <c r="Z631" t="inlineStr">
        <is>
          <t>6.8/10</t>
        </is>
      </c>
      <c r="AA631" t="inlineStr">
        <is>
          <t>51/100</t>
        </is>
      </c>
      <c r="AB631" t="inlineStr">
        <is>
          <t>https://www.youtube.com/embed/waP3jrqhuyY</t>
        </is>
      </c>
      <c r="AC631" s="96" t="n">
        <v>1731215633548</v>
      </c>
    </row>
    <row r="632" hidden="1">
      <c r="A632" s="87" t="inlineStr">
        <is>
          <t>Magic Mike</t>
        </is>
      </c>
      <c r="B632" s="77" t="n">
        <v>71</v>
      </c>
      <c r="C632" s="19" t="inlineStr">
        <is>
          <t>Magic Mike</t>
        </is>
      </c>
      <c r="E632" s="21" t="inlineStr">
        <is>
          <t>Dramedy</t>
        </is>
      </c>
      <c r="I632" s="73" t="inlineStr">
        <is>
          <t>Warner Bros.</t>
        </is>
      </c>
      <c r="J632" s="62" t="n">
        <v>2012</v>
      </c>
      <c r="K632">
        <f>ROW(K632)-1</f>
        <v/>
      </c>
      <c r="M632" s="65" t="inlineStr">
        <is>
          <t>Mike, an experienced stripper, takes a younger performer called The Kid under his wing and schools him in the arts of partying, picking up women, and making easy money.</t>
        </is>
      </c>
      <c r="N632" s="40" t="inlineStr">
        <is>
          <t>https://image.tmdb.org/t/p/w500/oJS0qxNfMdMcFnEZbUbB5q2Olik.jpg</t>
        </is>
      </c>
      <c r="O632" s="27" t="inlineStr">
        <is>
          <t>Channing Tatum, Matthew McConaughey, Alex Pettyfer, Cody Horn, Olivia Munn, Joe Manganiello, Matt Bomer, James Martin Kelly</t>
        </is>
      </c>
      <c r="P632" s="30" t="inlineStr">
        <is>
          <t>Steven Soderbergh</t>
        </is>
      </c>
      <c r="Q632" s="25" t="inlineStr">
        <is>
          <t>[{"Source": "Internet Movie Database", "Value": "6.1/10"}, {"Source": "Rotten Tomatoes", "Value": "78%"}, {"Source": "Metacritic", "Value": "72/100"}]</t>
        </is>
      </c>
      <c r="R632" s="74" t="inlineStr">
        <is>
          <t>167,200,000</t>
        </is>
      </c>
      <c r="S632" s="46" t="inlineStr">
        <is>
          <t>R</t>
        </is>
      </c>
      <c r="T632" s="31" t="inlineStr">
        <is>
          <t>110</t>
        </is>
      </c>
      <c r="U632" s="53"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7,000,000</t>
        </is>
      </c>
      <c r="W632" t="n">
        <v>77930</v>
      </c>
      <c r="X632" t="inlineStr">
        <is>
          <t>[264999, 58547, 73567, 44564, 7364, 72570, 49494, 22971, 12556, 70435, 906221, 97434, 9655, 226857, 396940, 9919, 50348, 9762, 2018, 8328]</t>
        </is>
      </c>
      <c r="Y632" t="inlineStr">
        <is>
          <t>78%</t>
        </is>
      </c>
      <c r="Z632" t="inlineStr">
        <is>
          <t>6.1/10</t>
        </is>
      </c>
      <c r="AA632" t="inlineStr">
        <is>
          <t>72/100</t>
        </is>
      </c>
      <c r="AB632" t="inlineStr">
        <is>
          <t>https://www.youtube.com/embed/Dd0XPRo4LZQ</t>
        </is>
      </c>
      <c r="AC632" s="96" t="n">
        <v>1731215633548</v>
      </c>
    </row>
    <row r="633" hidden="1">
      <c r="A633" s="87" t="inlineStr">
        <is>
          <t>Splash</t>
        </is>
      </c>
      <c r="B633" s="77" t="n">
        <v>71</v>
      </c>
      <c r="C633" s="19" t="inlineStr">
        <is>
          <t>Disney Live Action</t>
        </is>
      </c>
      <c r="E633" s="21" t="inlineStr">
        <is>
          <t>RomCom</t>
        </is>
      </c>
      <c r="F633" s="22" t="inlineStr">
        <is>
          <t>Fantasy</t>
        </is>
      </c>
      <c r="I633" s="73" t="inlineStr">
        <is>
          <t>Disney</t>
        </is>
      </c>
      <c r="J633" s="62" t="n">
        <v>1984</v>
      </c>
      <c r="K633">
        <f>ROW(K633)-1</f>
        <v/>
      </c>
      <c r="L633"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33" t="inlineStr">
        <is>
          <t>A successful businessman falls in love with the girl of his dreams. There's one big complication though; he's fallen hook, line and sinker for a mermaid.</t>
        </is>
      </c>
      <c r="N633" t="inlineStr">
        <is>
          <t>https://image.tmdb.org/t/p/w500/7FutTsMWBwVhjk1Ujf1wtndUVZh.jpg</t>
        </is>
      </c>
      <c r="O633" t="inlineStr">
        <is>
          <t>Tom Hanks, Daryl Hannah, Eugene Levy, John Candy, Dody Goodman, Shecky Greene, Richard B. Shull, Bobby Di Cicco</t>
        </is>
      </c>
      <c r="P633" t="inlineStr">
        <is>
          <t>Ron Howard</t>
        </is>
      </c>
      <c r="Q633" t="inlineStr">
        <is>
          <t>[{"Source": "Internet Movie Database", "Value": "6.3/10"}, {"Source": "Metacritic", "Value": "71/100"}]</t>
        </is>
      </c>
      <c r="R633" t="inlineStr">
        <is>
          <t>69,800,000</t>
        </is>
      </c>
      <c r="S633" t="inlineStr">
        <is>
          <t>PG</t>
        </is>
      </c>
      <c r="T633" t="inlineStr">
        <is>
          <t>111</t>
        </is>
      </c>
      <c r="U633" t="inlineStr">
        <is>
          <t>{"link": "https://www.themoviedb.org/movie/2619-splash/watch?locale=CA",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3" t="inlineStr">
        <is>
          <t>8,000,000</t>
        </is>
      </c>
      <c r="W633" t="n">
        <v>2619</v>
      </c>
      <c r="X633" t="inlineStr">
        <is>
          <t>[10466, 6951, 12309, 42241, 14347, 48733, 19259, 24276, 38914, 61968, 28410, 47095, 52741, 103545, 1217345, 258486, 54107, 1029484, 94201, 10823]</t>
        </is>
      </c>
      <c r="Y633" t="inlineStr">
        <is>
          <t>N/A</t>
        </is>
      </c>
      <c r="Z633" t="inlineStr">
        <is>
          <t>6.3/10</t>
        </is>
      </c>
      <c r="AA633" t="inlineStr">
        <is>
          <t>71/100</t>
        </is>
      </c>
      <c r="AB633" t="inlineStr">
        <is>
          <t>https://www.youtube.com/embed/uv_77am0ec8</t>
        </is>
      </c>
      <c r="AC633" s="96" t="n">
        <v>1731215633548</v>
      </c>
    </row>
    <row r="634" hidden="1">
      <c r="A634" s="87" t="inlineStr">
        <is>
          <t>Peter Pan</t>
        </is>
      </c>
      <c r="B634" s="77" t="n">
        <v>71</v>
      </c>
      <c r="C634" s="19" t="inlineStr">
        <is>
          <t>Disney Animation</t>
        </is>
      </c>
      <c r="E634" s="21" t="inlineStr">
        <is>
          <t>Animated</t>
        </is>
      </c>
      <c r="I634" s="73" t="inlineStr">
        <is>
          <t>Disney</t>
        </is>
      </c>
      <c r="J634" s="62" t="n">
        <v>1953</v>
      </c>
      <c r="K634">
        <f>ROW(K634)-1</f>
        <v/>
      </c>
      <c r="M634" s="65" t="inlineStr">
        <is>
          <t>Leaving the safety of their nursery behind, Wendy, Michael and John follow Peter Pan to a magical world where childhood lasts forever. But while in Neverland, the kids must face Captain Hook and foil his attempts to get rid of Peter for good.</t>
        </is>
      </c>
      <c r="N634" s="40" t="inlineStr">
        <is>
          <t>https://image.tmdb.org/t/p/w500/fJJOs1iyrhKfZceANxoPxPwNGF1.jpg</t>
        </is>
      </c>
      <c r="O634" s="27" t="inlineStr">
        <is>
          <t>Bobby Driscoll, Kathryn Beaumont, Hans Conried, Bill Thompson, Heather Angel, Paul Collins, Tommy Luske, Candy Candido</t>
        </is>
      </c>
      <c r="P634" s="30" t="inlineStr">
        <is>
          <t>Clyde Geronimi, Wilfred Jackson, Hamilton Luske</t>
        </is>
      </c>
      <c r="Q634" s="25" t="inlineStr">
        <is>
          <t>[{"Source": "Internet Movie Database", "Value": "7.3/10"}, {"Source": "Rotten Tomatoes", "Value": "78%"}, {"Source": "Metacritic", "Value": "76/100"}]</t>
        </is>
      </c>
      <c r="R634" s="74" t="inlineStr">
        <is>
          <t>87,400,000</t>
        </is>
      </c>
      <c r="S634" s="46" t="inlineStr">
        <is>
          <t>G</t>
        </is>
      </c>
      <c r="T634" s="31" t="inlineStr">
        <is>
          <t>77</t>
        </is>
      </c>
      <c r="U634" s="53"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4" s="75" t="inlineStr">
        <is>
          <t>4,000,000</t>
        </is>
      </c>
      <c r="W634" t="n">
        <v>10693</v>
      </c>
      <c r="X634" t="inlineStr">
        <is>
          <t>[10340, 12092, 10601, 16690, 10895, 10882, 12230, 11224, 9078, 3170, 9325, 11360, 37135, 10112, 408, 10530, 49953, 11886, 11544, 266647]</t>
        </is>
      </c>
      <c r="Y634" t="inlineStr">
        <is>
          <t>78%</t>
        </is>
      </c>
      <c r="Z634" t="inlineStr">
        <is>
          <t>7.3/10</t>
        </is>
      </c>
      <c r="AA634" t="inlineStr">
        <is>
          <t>76/100</t>
        </is>
      </c>
      <c r="AB634" t="inlineStr">
        <is>
          <t>https://www.youtube.com/embed/u9crctwuDLk</t>
        </is>
      </c>
      <c r="AC634" s="96" t="n">
        <v>1731215633548</v>
      </c>
    </row>
    <row r="635" hidden="1">
      <c r="A635" s="87" t="inlineStr">
        <is>
          <t>We Are the Night</t>
        </is>
      </c>
      <c r="B635" s="77" t="n">
        <v>71</v>
      </c>
      <c r="E635" s="21" t="inlineStr">
        <is>
          <t>Horror</t>
        </is>
      </c>
      <c r="I635" s="73" t="inlineStr">
        <is>
          <t>Constantin Film</t>
        </is>
      </c>
      <c r="J635" s="62" t="n">
        <v>2010</v>
      </c>
      <c r="K635">
        <f>ROW(K635)-1</f>
        <v/>
      </c>
      <c r="L635"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35"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35" s="42" t="inlineStr">
        <is>
          <t>https://image.tmdb.org/t/p/w500/zNESCcM2PbynPPdzlEPUUHMaxqI.jpg</t>
        </is>
      </c>
      <c r="O635" s="34" t="inlineStr">
        <is>
          <t>Karoline Herfurth, Nina Hoss, Jennifer Ulrich, Anna Fischer, Max Riemelt, Arved Birnbaum, Steffi Kühnert, Jochen Nickel</t>
        </is>
      </c>
      <c r="P635" s="35" t="inlineStr">
        <is>
          <t>Dennis Gansel</t>
        </is>
      </c>
      <c r="Q635" s="36" t="inlineStr">
        <is>
          <t>[{"Source": "Internet Movie Database", "Value": "6.2/10"}, {"Source": "Rotten Tomatoes", "Value": "60%"}]</t>
        </is>
      </c>
      <c r="R635" s="79" t="inlineStr">
        <is>
          <t>2,405,336</t>
        </is>
      </c>
      <c r="S635" s="47" t="inlineStr">
        <is>
          <t>Not Rated</t>
        </is>
      </c>
      <c r="T635" s="50" t="inlineStr">
        <is>
          <t>100</t>
        </is>
      </c>
      <c r="U635" s="53" t="inlineStr">
        <is>
          <t>{}</t>
        </is>
      </c>
      <c r="V635" s="57" t="inlineStr">
        <is>
          <t>0</t>
        </is>
      </c>
      <c r="W635" t="n">
        <v>52587</v>
      </c>
      <c r="X635" t="inlineStr">
        <is>
          <t>[29562, 128841, 51997, 4250, 44246, 72993, 4339, 55018, 365279, 18804, 39263, 124075, 499546, 317981, 88284, 73108, 101669, 3001, 13446]</t>
        </is>
      </c>
      <c r="Y635" t="inlineStr">
        <is>
          <t>60%</t>
        </is>
      </c>
      <c r="Z635" t="inlineStr">
        <is>
          <t>6.2/10</t>
        </is>
      </c>
      <c r="AA635" t="inlineStr">
        <is>
          <t>N/A</t>
        </is>
      </c>
      <c r="AB635" t="inlineStr">
        <is>
          <t>https://www.youtube.com/embed/8pSLgO1oeDY</t>
        </is>
      </c>
      <c r="AC635" s="96" t="n">
        <v>1731215633548</v>
      </c>
    </row>
    <row r="636" hidden="1">
      <c r="A636" s="87" t="inlineStr">
        <is>
          <t>The Running Man</t>
        </is>
      </c>
      <c r="B636" s="77" t="n">
        <v>71</v>
      </c>
      <c r="C636" s="19" t="inlineStr">
        <is>
          <t>Stephen King</t>
        </is>
      </c>
      <c r="E636" s="21" t="inlineStr">
        <is>
          <t>Sci-Fi</t>
        </is>
      </c>
      <c r="F636" s="22" t="inlineStr">
        <is>
          <t>Action</t>
        </is>
      </c>
      <c r="I636" s="73" t="inlineStr">
        <is>
          <t>TriStar Pictures</t>
        </is>
      </c>
      <c r="J636" s="62" t="n">
        <v>1987</v>
      </c>
      <c r="K636">
        <f>ROW(K636)-1</f>
        <v/>
      </c>
      <c r="L636"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36"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36" s="40" t="inlineStr">
        <is>
          <t>https://image.tmdb.org/t/p/w500/GTAUOhO4BN0peJVvxGEQydJvUO.jpg</t>
        </is>
      </c>
      <c r="O636" s="27" t="inlineStr">
        <is>
          <t>Arnold Schwarzenegger, Richard Dawson, María Conchita Alonso, Yaphet Kotto, Jim Brown, Jesse Ventura, Erland van Lidth, Marvin J. McIntyre</t>
        </is>
      </c>
      <c r="P636" s="30" t="inlineStr">
        <is>
          <t>Paul Michael Glaser</t>
        </is>
      </c>
      <c r="Q636" s="25" t="inlineStr">
        <is>
          <t>[{"Source": "Internet Movie Database", "Value": "6.6/10"}, {"Source": "Rotten Tomatoes", "Value": "67%"}, {"Source": "Metacritic", "Value": "45/100"}]</t>
        </is>
      </c>
      <c r="R636" s="74" t="inlineStr">
        <is>
          <t>38,122,105</t>
        </is>
      </c>
      <c r="S636" s="46" t="inlineStr">
        <is>
          <t>R</t>
        </is>
      </c>
      <c r="T636" s="31" t="inlineStr">
        <is>
          <t>101</t>
        </is>
      </c>
      <c r="U636"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27,000,000</t>
        </is>
      </c>
      <c r="W636" t="n">
        <v>865</v>
      </c>
      <c r="X636" t="inlineStr">
        <is>
          <t>[8388, 925, 27814, 10083, 10999, 22494, 2099, 9610, 567973, 243468, 9604, 11814, 4944, 9387, 861, 9268, 6076, 36955, 9593, 5548]</t>
        </is>
      </c>
      <c r="Y636" t="inlineStr">
        <is>
          <t>67%</t>
        </is>
      </c>
      <c r="Z636" t="inlineStr">
        <is>
          <t>6.6/10</t>
        </is>
      </c>
      <c r="AA636" t="inlineStr">
        <is>
          <t>45/100</t>
        </is>
      </c>
      <c r="AB636" t="inlineStr">
        <is>
          <t>https://www.youtube.com/embed/i2FMhBg0h_8</t>
        </is>
      </c>
      <c r="AC636" s="96" t="n">
        <v>1731215633548</v>
      </c>
    </row>
    <row r="637" hidden="1">
      <c r="A637" s="87" t="inlineStr">
        <is>
          <t>The Hunger Games: Mockingjay - Part 2</t>
        </is>
      </c>
      <c r="B637" s="77" t="n">
        <v>71</v>
      </c>
      <c r="C637" s="19" t="inlineStr">
        <is>
          <t>The Hunger Games</t>
        </is>
      </c>
      <c r="E637" s="21" t="inlineStr">
        <is>
          <t>Sci-Fi</t>
        </is>
      </c>
      <c r="F637" s="22" t="inlineStr">
        <is>
          <t>Action</t>
        </is>
      </c>
      <c r="I637" s="73" t="inlineStr">
        <is>
          <t>Lionsgate</t>
        </is>
      </c>
      <c r="J637" s="62" t="n">
        <v>2015</v>
      </c>
      <c r="K637">
        <f>ROW(K637)-1</f>
        <v/>
      </c>
      <c r="L637"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37"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37" t="inlineStr">
        <is>
          <t>https://image.tmdb.org/t/p/w500/lImKHDfExAulp16grYm8zD5eONE.jpg</t>
        </is>
      </c>
      <c r="O637" t="inlineStr">
        <is>
          <t>Jennifer Lawrence, Josh Hutcherson, Liam Hemsworth, Woody Harrelson, Elizabeth Banks, Julianne Moore, Philip Seymour Hoffman, Jeffrey Wright</t>
        </is>
      </c>
      <c r="P637" t="inlineStr">
        <is>
          <t>Francis Lawrence</t>
        </is>
      </c>
      <c r="Q637" t="inlineStr">
        <is>
          <t>[{"Source": "Internet Movie Database", "Value": "6.6/10"}, {"Source": "Rotten Tomatoes", "Value": "70%"}, {"Source": "Metacritic", "Value": "65/100"}]</t>
        </is>
      </c>
      <c r="R637" t="inlineStr">
        <is>
          <t>653,428,261</t>
        </is>
      </c>
      <c r="S637" t="inlineStr">
        <is>
          <t>PG-13</t>
        </is>
      </c>
      <c r="T637" t="inlineStr">
        <is>
          <t>137</t>
        </is>
      </c>
      <c r="U637"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637" t="inlineStr">
        <is>
          <t>160,000,000</t>
        </is>
      </c>
      <c r="W637" t="n">
        <v>131634</v>
      </c>
      <c r="X637" t="inlineStr">
        <is>
          <t>[131631, 101299, 70160, 206647, 157350, 294254, 274479, 262500, 274854, 140607, 695721, 198663, 286217, 290595, 227973, 75656, 228066, 262504, 105864, 164251]</t>
        </is>
      </c>
      <c r="Y637" t="inlineStr">
        <is>
          <t>70%</t>
        </is>
      </c>
      <c r="Z637" t="inlineStr">
        <is>
          <t>6.6/10</t>
        </is>
      </c>
      <c r="AA637" t="inlineStr">
        <is>
          <t>65/100</t>
        </is>
      </c>
      <c r="AB637" t="inlineStr">
        <is>
          <t>https://www.youtube.com/embed/SoKIqLEGhI0</t>
        </is>
      </c>
      <c r="AC637" s="96" t="n">
        <v>1731215633548</v>
      </c>
    </row>
    <row r="638" hidden="1">
      <c r="A638" s="87" t="inlineStr">
        <is>
          <t>Talladega Nights: The Ballad of Ricky Bobby</t>
        </is>
      </c>
      <c r="B638" s="77" t="n">
        <v>71</v>
      </c>
      <c r="E638" s="21" t="inlineStr">
        <is>
          <t>Comedy</t>
        </is>
      </c>
      <c r="F638" s="22" t="inlineStr">
        <is>
          <t>Sports</t>
        </is>
      </c>
      <c r="I638" s="73" t="inlineStr">
        <is>
          <t>Columbia Pictures</t>
        </is>
      </c>
      <c r="J638" s="62" t="n">
        <v>2006</v>
      </c>
      <c r="K638">
        <f>ROW(K638)-1</f>
        <v/>
      </c>
      <c r="L638"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38"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38" s="40" t="inlineStr">
        <is>
          <t>https://image.tmdb.org/t/p/w500/3iCiTqsmJz1mO85AHzTiHNkRmb6.jpg</t>
        </is>
      </c>
      <c r="O638" s="27" t="inlineStr">
        <is>
          <t>Will Ferrell, John C. Reilly, Michael Clarke Duncan, Sacha Baron Cohen, Gary Cole, Jane Lynch, Leslie Bibb, Houston Tumlin</t>
        </is>
      </c>
      <c r="P638" s="30" t="inlineStr">
        <is>
          <t>Adam McKay</t>
        </is>
      </c>
      <c r="Q638" s="25" t="inlineStr">
        <is>
          <t>[{"Source": "Internet Movie Database", "Value": "6.6/10"}, {"Source": "Rotten Tomatoes", "Value": "72%"}, {"Source": "Metacritic", "Value": "66/100"}]</t>
        </is>
      </c>
      <c r="R638" s="74" t="inlineStr">
        <is>
          <t>163,000,000</t>
        </is>
      </c>
      <c r="S638" s="46" t="inlineStr">
        <is>
          <t>PG-13</t>
        </is>
      </c>
      <c r="T638" s="31" t="inlineStr">
        <is>
          <t>108</t>
        </is>
      </c>
      <c r="U638" s="53"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75" t="inlineStr">
        <is>
          <t>72,500,000</t>
        </is>
      </c>
      <c r="W638" t="n">
        <v>9718</v>
      </c>
      <c r="X638" t="inlineStr">
        <is>
          <t>[29461, 10646, 13260, 10074, 12133, 8699, 13341, 102784, 5259, 9927, 9546, 10759, 12661, 26547, 9965, 163551, 17870, 942890, 74510, 650253]</t>
        </is>
      </c>
      <c r="Y638" t="inlineStr">
        <is>
          <t>72%</t>
        </is>
      </c>
      <c r="Z638" t="inlineStr">
        <is>
          <t>6.6/10</t>
        </is>
      </c>
      <c r="AA638" t="inlineStr">
        <is>
          <t>66/100</t>
        </is>
      </c>
      <c r="AB638" t="inlineStr">
        <is>
          <t>https://www.youtube.com/embed/myKtVl8N7jU</t>
        </is>
      </c>
      <c r="AC638" s="96" t="n">
        <v>1731215633548</v>
      </c>
    </row>
    <row r="639" hidden="1">
      <c r="A639" s="87" t="inlineStr">
        <is>
          <t>DC League of Super-Pets</t>
        </is>
      </c>
      <c r="B639" s="77" t="n">
        <v>71</v>
      </c>
      <c r="C639" s="19" t="inlineStr">
        <is>
          <t>DC</t>
        </is>
      </c>
      <c r="D639" s="20" t="inlineStr">
        <is>
          <t>DC-Animated</t>
        </is>
      </c>
      <c r="E639" s="21" t="inlineStr">
        <is>
          <t>Comic Book</t>
        </is>
      </c>
      <c r="F639" s="22" t="inlineStr">
        <is>
          <t>Animated</t>
        </is>
      </c>
      <c r="I639" s="73" t="inlineStr">
        <is>
          <t>Warner Bros.</t>
        </is>
      </c>
      <c r="J639" s="62" t="n">
        <v>2022</v>
      </c>
      <c r="K639">
        <f>ROW(K639)-1</f>
        <v/>
      </c>
      <c r="M639"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39" s="40" t="inlineStr">
        <is>
          <t>https://image.tmdb.org/t/p/w500/qpPMewlugFaejXjz4YNDnpTniFX.jpg</t>
        </is>
      </c>
      <c r="O639" s="27" t="inlineStr">
        <is>
          <t>Dwayne Johnson, Kevin Hart, John Krasinski, Keanu Reeves, Kate McKinnon, Vanessa Bayer, Natasha Lyonne, Diego Luna</t>
        </is>
      </c>
      <c r="P639" s="30" t="inlineStr">
        <is>
          <t>Jared Stern, Sam J. Levine</t>
        </is>
      </c>
      <c r="Q639" s="25" t="inlineStr">
        <is>
          <t>[{"Source": "Internet Movie Database", "Value": "7.1/10"}, {"Source": "Rotten Tomatoes", "Value": "72%"}, {"Source": "Metacritic", "Value": "56/100"}]</t>
        </is>
      </c>
      <c r="R639" s="74" t="inlineStr">
        <is>
          <t>203,000,000</t>
        </is>
      </c>
      <c r="S639" s="46" t="inlineStr">
        <is>
          <t>PG</t>
        </is>
      </c>
      <c r="T639" s="31" t="inlineStr">
        <is>
          <t>105</t>
        </is>
      </c>
      <c r="U639" s="5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"/dQeAar5H991VYporEjUspolDarG.jpg", "provider_id": 119, "provider_name": "Amazon Prime Video", "display_priority": 2}]}</t>
        </is>
      </c>
      <c r="V639" s="75" t="inlineStr">
        <is>
          <t>90,000,000</t>
        </is>
      </c>
      <c r="W639" t="n">
        <v>539681</v>
      </c>
      <c r="X639" t="inlineStr">
        <is>
          <t>[762504, 886396, 718633, 610150, 10303, 554230, 10610, 629176, 960700, 936074, 718789, 565028, 438148, 830788, 598331, 1368, 755566, 16366, 1001865, 532639]</t>
        </is>
      </c>
      <c r="Y639" t="inlineStr">
        <is>
          <t>72%</t>
        </is>
      </c>
      <c r="Z639" t="inlineStr">
        <is>
          <t>7.1/10</t>
        </is>
      </c>
      <c r="AA639" t="inlineStr">
        <is>
          <t>56/100</t>
        </is>
      </c>
      <c r="AB639" t="inlineStr">
        <is>
          <t>https://www.youtube.com/embed/xEbpPP-_1Ig</t>
        </is>
      </c>
      <c r="AC639" s="96" t="n">
        <v>1731215633548</v>
      </c>
    </row>
    <row r="640" hidden="1">
      <c r="A640" s="87" t="inlineStr">
        <is>
          <t>Licence to Kill</t>
        </is>
      </c>
      <c r="B640" s="77" t="n">
        <v>71</v>
      </c>
      <c r="C640" s="19" t="inlineStr">
        <is>
          <t>James Bond</t>
        </is>
      </c>
      <c r="D640" s="20" t="inlineStr">
        <is>
          <t>Bond - Dalton</t>
        </is>
      </c>
      <c r="E640" s="21" t="inlineStr">
        <is>
          <t>Action</t>
        </is>
      </c>
      <c r="F640" s="22" t="inlineStr">
        <is>
          <t>Spy</t>
        </is>
      </c>
      <c r="I640" s="73" t="inlineStr">
        <is>
          <t>United Artists</t>
        </is>
      </c>
      <c r="J640" s="62" t="n">
        <v>1989</v>
      </c>
      <c r="K640">
        <f>ROW(K640)-1</f>
        <v/>
      </c>
      <c r="M640"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40" s="40" t="inlineStr">
        <is>
          <t>https://image.tmdb.org/t/p/w500/8nzJve63EXA79HGAyidZwivZrQ2.jpg</t>
        </is>
      </c>
      <c r="O640" s="27" t="inlineStr">
        <is>
          <t>Timothy Dalton, Carey Lowell, Robert Davi, Talisa Soto, Anthony Zerbe, Frank McRae, Everett McGill, Wayne Newton</t>
        </is>
      </c>
      <c r="P640" s="30" t="inlineStr">
        <is>
          <t>John Glen</t>
        </is>
      </c>
      <c r="Q640" s="25" t="inlineStr">
        <is>
          <t>[{"Source": "Internet Movie Database", "Value": "6.7/10"}, {"Source": "Rotten Tomatoes", "Value": "79%"}, {"Source": "Metacritic", "Value": "58/100"}]</t>
        </is>
      </c>
      <c r="R640" s="74" t="inlineStr">
        <is>
          <t>156,167,015</t>
        </is>
      </c>
      <c r="S640" s="46" t="inlineStr">
        <is>
          <t>PG-13</t>
        </is>
      </c>
      <c r="T640" s="31" t="inlineStr">
        <is>
          <t>133</t>
        </is>
      </c>
      <c r="U640"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0" s="75" t="inlineStr">
        <is>
          <t>32,000,000</t>
        </is>
      </c>
      <c r="W640" t="n">
        <v>709</v>
      </c>
      <c r="X640" t="inlineStr">
        <is>
          <t>[710, 708, 2119, 714, 45317, 11305, 27815, 681, 660, 36643, 667, 6488, 707, 36670, 668, 682, 27759, 39704, 23728, 53404]</t>
        </is>
      </c>
      <c r="Y640" t="inlineStr">
        <is>
          <t>79%</t>
        </is>
      </c>
      <c r="Z640" t="inlineStr">
        <is>
          <t>6.7/10</t>
        </is>
      </c>
      <c r="AA640" t="inlineStr">
        <is>
          <t>58/100</t>
        </is>
      </c>
      <c r="AB640" t="inlineStr">
        <is>
          <t>https://www.youtube.com/embed/cebTl_S2dJw</t>
        </is>
      </c>
      <c r="AC640" s="96" t="n">
        <v>1731215633548</v>
      </c>
    </row>
    <row r="641" hidden="1">
      <c r="A641" s="87" t="inlineStr">
        <is>
          <t>Hotel Transylvania 2</t>
        </is>
      </c>
      <c r="B641" s="77" t="n">
        <v>71</v>
      </c>
      <c r="C641" s="19" t="inlineStr">
        <is>
          <t>Sandlerverse</t>
        </is>
      </c>
      <c r="D641" s="20" t="inlineStr">
        <is>
          <t>Hotel Transylvania</t>
        </is>
      </c>
      <c r="E641" s="21" t="inlineStr">
        <is>
          <t>Animated</t>
        </is>
      </c>
      <c r="I641" s="73" t="inlineStr">
        <is>
          <t>Columbia Pictures</t>
        </is>
      </c>
      <c r="J641" s="62" t="n">
        <v>2015</v>
      </c>
      <c r="K641">
        <f>ROW(K641)-1</f>
        <v/>
      </c>
      <c r="M641" t="inlineStr">
        <is>
          <t>When the old-old-old-fashioned vampire Vlad arrives at the hotel for an impromptu family get-together, Hotel Transylvania is in for a collision of supernatural old-school and modern day cool.</t>
        </is>
      </c>
      <c r="N641" t="inlineStr">
        <is>
          <t>https://image.tmdb.org/t/p/w500/kKFgwQnR5q08UFsAvtoYyTIiHyj.jpg</t>
        </is>
      </c>
      <c r="O641" t="inlineStr">
        <is>
          <t>Adam Sandler, Andy Samberg, Selena Gomez, Kevin James, Steve Buscemi, David Spade, Keegan-Michael Key, Asher Blinkoff</t>
        </is>
      </c>
      <c r="P641" t="inlineStr">
        <is>
          <t>Genndy Tartakovsky</t>
        </is>
      </c>
      <c r="Q641" s="36" t="inlineStr">
        <is>
          <t>[{"Source": "Internet Movie Database", "Value": "6.6/10"}, {"Source": "Rotten Tomatoes", "Value": "57%"}, {"Source": "Metacritic", "Value": "44/100"}]</t>
        </is>
      </c>
      <c r="R641" s="78" t="inlineStr">
        <is>
          <t>473,200,000</t>
        </is>
      </c>
      <c r="S641" t="inlineStr">
        <is>
          <t>PG</t>
        </is>
      </c>
      <c r="T641" t="inlineStr">
        <is>
          <t>89</t>
        </is>
      </c>
      <c r="U641"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41" s="78" t="inlineStr">
        <is>
          <t>80,000,000</t>
        </is>
      </c>
      <c r="W641" t="n">
        <v>159824</v>
      </c>
      <c r="X641" t="inlineStr">
        <is>
          <t>[400155, 76492, 459159, 211672, 105864, 150540, 266647, 309809, 228161, 49519, 82505, 109418, 140300, 50546, 109451, 38288, 286987, 257344, 326359, 253412]</t>
        </is>
      </c>
      <c r="Y641" t="inlineStr">
        <is>
          <t>57%</t>
        </is>
      </c>
      <c r="Z641" t="inlineStr">
        <is>
          <t>6.6/10</t>
        </is>
      </c>
      <c r="AA641" t="inlineStr">
        <is>
          <t>44/100</t>
        </is>
      </c>
      <c r="AB641" t="inlineStr">
        <is>
          <t>https://www.youtube.com/embed/I7NR9MLK5W4</t>
        </is>
      </c>
      <c r="AC641" s="96" t="n">
        <v>1731215633548</v>
      </c>
    </row>
    <row r="642" hidden="1">
      <c r="A642" s="87" t="inlineStr">
        <is>
          <t>80 For Brady</t>
        </is>
      </c>
      <c r="B642" s="77" t="n">
        <v>71</v>
      </c>
      <c r="E642" s="21" t="inlineStr">
        <is>
          <t>Comedy</t>
        </is>
      </c>
      <c r="F642" s="22" t="inlineStr">
        <is>
          <t>Sports</t>
        </is>
      </c>
      <c r="I642" s="73" t="inlineStr">
        <is>
          <t>Paramount Pictures</t>
        </is>
      </c>
      <c r="J642" s="62" t="n">
        <v>2023</v>
      </c>
      <c r="K642">
        <f>ROW(K642)-1</f>
        <v/>
      </c>
      <c r="L642" s="68" t="inlineStr">
        <is>
          <t>A fun comedy that flies by with it's quick runtime. There isn't much of a story, and any complications are resolved with relative ease, but the stars are such a joy to watch that it doesn't really matter.</t>
        </is>
      </c>
      <c r="M642" t="inlineStr">
        <is>
          <t>Four longtime best friends decide to live life to the fullest by embarking on a wild trip to Super Bowl LI to see their hero, quarterback Tom Brady play. Inspired by a true story.</t>
        </is>
      </c>
      <c r="N642" t="inlineStr">
        <is>
          <t>https://image.tmdb.org/t/p/w500/jixBLmH4gQuTKTenZr89egvqZbW.jpg</t>
        </is>
      </c>
      <c r="O642" t="inlineStr">
        <is>
          <t>Lily Tomlin, Jane Fonda, Rita Moreno, Sally Field, Tom Brady, Billy Porter, Harry Hamlin, Guy Fieri</t>
        </is>
      </c>
      <c r="P642" t="inlineStr">
        <is>
          <t>Kyle Marvin</t>
        </is>
      </c>
      <c r="Q642" s="36" t="inlineStr">
        <is>
          <t>[{"Source": "Internet Movie Database", "Value": "5.9/10"}, {"Source": "Rotten Tomatoes", "Value": "58%"}, {"Source": "Metacritic", "Value": "52/100"}]</t>
        </is>
      </c>
      <c r="R642" s="78" t="inlineStr">
        <is>
          <t>29,637,811</t>
        </is>
      </c>
      <c r="S642" t="inlineStr">
        <is>
          <t>PG-13</t>
        </is>
      </c>
      <c r="T642" t="inlineStr">
        <is>
          <t>98</t>
        </is>
      </c>
      <c r="U642"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2" s="78" t="inlineStr">
        <is>
          <t>28,000,000</t>
        </is>
      </c>
      <c r="W642" t="n">
        <v>942922</v>
      </c>
      <c r="X642" t="inlineStr">
        <is>
          <t>[977770, 512747, 25266, 55952, 1146147, 953365, 957607, 518496, 821890, 989473, 582881, 1002338, 1067820, 813726, 667216, 972230, 785398, 14177, 711]</t>
        </is>
      </c>
      <c r="Y642" t="inlineStr">
        <is>
          <t>58%</t>
        </is>
      </c>
      <c r="Z642" t="inlineStr">
        <is>
          <t>5.9/10</t>
        </is>
      </c>
      <c r="AA642" t="inlineStr">
        <is>
          <t>52/100</t>
        </is>
      </c>
      <c r="AB642" t="inlineStr">
        <is>
          <t>https://www.youtube.com/embed/-UeGXB2NjR8</t>
        </is>
      </c>
      <c r="AC642" s="96" t="n">
        <v>1731215633548</v>
      </c>
    </row>
    <row r="643" hidden="1">
      <c r="A643" s="87" t="inlineStr">
        <is>
          <t>Birds of Prey</t>
        </is>
      </c>
      <c r="B643" s="77" t="n">
        <v>70</v>
      </c>
      <c r="C643" s="19" t="inlineStr">
        <is>
          <t>DC</t>
        </is>
      </c>
      <c r="D643" s="20" t="inlineStr">
        <is>
          <t>DCEU</t>
        </is>
      </c>
      <c r="E643" s="21" t="inlineStr">
        <is>
          <t>Comic Book</t>
        </is>
      </c>
      <c r="I643" s="73" t="inlineStr">
        <is>
          <t>Warner Bros.</t>
        </is>
      </c>
      <c r="J643" s="62" t="n">
        <v>2020</v>
      </c>
      <c r="K643">
        <f>ROW(K643)-1</f>
        <v/>
      </c>
      <c r="M643" t="inlineStr">
        <is>
          <t>Harley Quinn joins forces with a singer, an assassin and a police detective to help a young girl who had a hit placed on her after she stole a rare diamond from a crime lord.</t>
        </is>
      </c>
      <c r="N643" t="inlineStr">
        <is>
          <t>https://image.tmdb.org/t/p/w500/h4VB6m0RwcicVEZvzftYZyKXs6K.jpg</t>
        </is>
      </c>
      <c r="O643" t="inlineStr">
        <is>
          <t>Margot Robbie, Ewan McGregor, Mary Elizabeth Winstead, Jurnee Smollett, Rosie Perez, Chris Messina, Ella Jay Basco, Ali Wong</t>
        </is>
      </c>
      <c r="P643" t="inlineStr">
        <is>
          <t>Cathy Yan</t>
        </is>
      </c>
      <c r="Q643" s="36" t="inlineStr">
        <is>
          <t>[{"Source": "Internet Movie Database", "Value": "6.1/10"}, {"Source": "Rotten Tomatoes", "Value": "79%"}, {"Source": "Metacritic", "Value": "60/100"}]</t>
        </is>
      </c>
      <c r="R643" s="78" t="inlineStr">
        <is>
          <t>205,537,933</t>
        </is>
      </c>
      <c r="S643" t="inlineStr">
        <is>
          <t>R</t>
        </is>
      </c>
      <c r="T643" t="inlineStr">
        <is>
          <t>109</t>
        </is>
      </c>
      <c r="U643"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8" t="inlineStr">
        <is>
          <t>75,000,000</t>
        </is>
      </c>
      <c r="W643" t="n">
        <v>495764</v>
      </c>
      <c r="X643" t="inlineStr">
        <is>
          <t>[454626, 338762, 38700, 508439, 570670, 475557, 512200, 448119, 431693, 181812, 297761, 457335, 522627, 530915, 515001, 539537, 287947, 330457, 443791, 464052]</t>
        </is>
      </c>
      <c r="Y643" t="inlineStr">
        <is>
          <t>79%</t>
        </is>
      </c>
      <c r="Z643" t="inlineStr">
        <is>
          <t>6.1/10</t>
        </is>
      </c>
      <c r="AA643" t="inlineStr">
        <is>
          <t>60/100</t>
        </is>
      </c>
      <c r="AB643" t="inlineStr">
        <is>
          <t>https://www.youtube.com/embed/q2u2raiIlm0</t>
        </is>
      </c>
      <c r="AC643" s="96" t="n">
        <v>1731215633548</v>
      </c>
    </row>
    <row r="644" hidden="1">
      <c r="A644" s="87" t="inlineStr">
        <is>
          <t>Minions: The Rise of Gru</t>
        </is>
      </c>
      <c r="B644" s="77" t="n">
        <v>70</v>
      </c>
      <c r="C644" s="19" t="inlineStr">
        <is>
          <t>Illumination</t>
        </is>
      </c>
      <c r="D644" s="20" t="inlineStr">
        <is>
          <t>Despicable Me</t>
        </is>
      </c>
      <c r="E644" s="21" t="inlineStr">
        <is>
          <t>Animated</t>
        </is>
      </c>
      <c r="I644" s="73" t="inlineStr">
        <is>
          <t>Universal Pictures</t>
        </is>
      </c>
      <c r="J644" s="62" t="n">
        <v>2022</v>
      </c>
      <c r="K644">
        <f>ROW(K644)-1</f>
        <v/>
      </c>
      <c r="M644" s="65" t="inlineStr">
        <is>
          <t>A fanboy of a supervillain supergroup known as the Vicious 6, Gru hatches a plan to become evil enough to join them, with the backup of his followers, the Minions.</t>
        </is>
      </c>
      <c r="N644" s="40" t="inlineStr">
        <is>
          <t>https://image.tmdb.org/t/p/w500/wKiOkZTN9lUUUNZLmtnwubZYONg.jpg</t>
        </is>
      </c>
      <c r="O644" s="27" t="inlineStr">
        <is>
          <t>Pierre Coffin, Steve Carell, Russell Brand, Alan Arkin, Taraji P. Henson, Jean-Claude Van Damme, Lucy Lawless, Dolph Lundgren</t>
        </is>
      </c>
      <c r="P644" s="30" t="inlineStr">
        <is>
          <t>Kyle Balda, Brad Ableson, Jonathan del Val</t>
        </is>
      </c>
      <c r="Q644" s="25" t="inlineStr">
        <is>
          <t>[{"Source": "Internet Movie Database", "Value": "6.5/10"}, {"Source": "Rotten Tomatoes", "Value": "70%"}, {"Source": "Metacritic", "Value": "56/100"}]</t>
        </is>
      </c>
      <c r="R644" s="74" t="inlineStr">
        <is>
          <t>940,203,765</t>
        </is>
      </c>
      <c r="S644" s="46" t="inlineStr">
        <is>
          <t>PG</t>
        </is>
      </c>
      <c r="T644" s="31" t="inlineStr">
        <is>
          <t>87</t>
        </is>
      </c>
      <c r="U644" s="53"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4" s="75" t="inlineStr">
        <is>
          <t>85,000,000</t>
        </is>
      </c>
      <c r="W644" t="n">
        <v>438148</v>
      </c>
      <c r="X644" t="inlineStr">
        <is>
          <t>[718789, 507086, 616037, 756999, 361743, 585511, 211672, 766507, 453395, 539681, 755566, 725201, 560057, 718930, 924482, 791155, 759175, 752623, 610150, 508947]</t>
        </is>
      </c>
      <c r="Y644" t="inlineStr">
        <is>
          <t>70%</t>
        </is>
      </c>
      <c r="Z644" t="inlineStr">
        <is>
          <t>6.5/10</t>
        </is>
      </c>
      <c r="AA644" t="inlineStr">
        <is>
          <t>56/100</t>
        </is>
      </c>
      <c r="AB644" t="inlineStr">
        <is>
          <t>https://www.youtube.com/embed/HhIl_XJ-OGA</t>
        </is>
      </c>
      <c r="AC644" s="96" t="n">
        <v>1731215633548</v>
      </c>
    </row>
    <row r="645" hidden="1">
      <c r="A645" s="87" t="inlineStr">
        <is>
          <t>Hotel Transylvania</t>
        </is>
      </c>
      <c r="B645" s="77" t="n">
        <v>70</v>
      </c>
      <c r="C645" s="19" t="inlineStr">
        <is>
          <t>Sandlerverse</t>
        </is>
      </c>
      <c r="D645" s="20" t="inlineStr">
        <is>
          <t>Hotel Transylvania</t>
        </is>
      </c>
      <c r="E645" s="21" t="inlineStr">
        <is>
          <t>Animated</t>
        </is>
      </c>
      <c r="G645" s="1" t="inlineStr">
        <is>
          <t>Halloween</t>
        </is>
      </c>
      <c r="I645" s="73" t="inlineStr">
        <is>
          <t>Columbia Pictures</t>
        </is>
      </c>
      <c r="J645" s="62" t="n">
        <v>2012</v>
      </c>
      <c r="K645">
        <f>ROW(K645)-1</f>
        <v/>
      </c>
      <c r="M645"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45" s="40" t="inlineStr">
        <is>
          <t>https://image.tmdb.org/t/p/w500/eJGvzGrsfe2sqTUPv5IwLWXjVuR.jpg</t>
        </is>
      </c>
      <c r="O645" s="27" t="inlineStr">
        <is>
          <t>Adam Sandler, Andy Samberg, Selena Gomez, Kevin James, Fran Drescher, Steve Buscemi, Molly Shannon, David Spade</t>
        </is>
      </c>
      <c r="P645" s="30" t="inlineStr">
        <is>
          <t>Genndy Tartakovsky</t>
        </is>
      </c>
      <c r="Q645" s="25" t="inlineStr">
        <is>
          <t>[{"Source": "Internet Movie Database", "Value": "7.0/10"}, {"Source": "Rotten Tomatoes", "Value": "45%"}, {"Source": "Metacritic", "Value": "47/100"}]</t>
        </is>
      </c>
      <c r="R645" s="74" t="inlineStr">
        <is>
          <t>358,375,603</t>
        </is>
      </c>
      <c r="S645" s="46" t="inlineStr">
        <is>
          <t>PG</t>
        </is>
      </c>
      <c r="T645" s="31" t="inlineStr">
        <is>
          <t>91</t>
        </is>
      </c>
      <c r="U645" s="53" t="inlineStr">
        <is>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45" s="75" t="inlineStr">
        <is>
          <t>85,000,000</t>
        </is>
      </c>
      <c r="W645" t="n">
        <v>76492</v>
      </c>
      <c r="X645" t="inlineStr">
        <is>
          <t>[159824, 77174, 400155, 9297, 80321, 57800, 8839, 81188, 75258, 62177, 71880, 38356, 87428, 82690, 530723, 65754, 109418, 50546, 49519, 123025]</t>
        </is>
      </c>
      <c r="Y645" t="inlineStr">
        <is>
          <t>45%</t>
        </is>
      </c>
      <c r="Z645" t="inlineStr">
        <is>
          <t>7.0/10</t>
        </is>
      </c>
      <c r="AA645" t="inlineStr">
        <is>
          <t>47/100</t>
        </is>
      </c>
      <c r="AB645" t="inlineStr">
        <is>
          <t>https://www.youtube.com/embed/q4RK3jY7AVk</t>
        </is>
      </c>
      <c r="AC645" s="96" t="n">
        <v>1731215633548</v>
      </c>
    </row>
    <row r="646" hidden="1">
      <c r="A646" s="87" t="inlineStr">
        <is>
          <t>A Man Called Otto</t>
        </is>
      </c>
      <c r="B646" s="77" t="n">
        <v>70</v>
      </c>
      <c r="E646" s="21" t="inlineStr">
        <is>
          <t>Dramedy</t>
        </is>
      </c>
      <c r="I646" s="73" t="inlineStr">
        <is>
          <t>Columbia Pictures</t>
        </is>
      </c>
      <c r="J646" s="62" t="n">
        <v>2022</v>
      </c>
      <c r="K646">
        <f>ROW(K646)-1</f>
        <v/>
      </c>
      <c r="L646"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46" s="65" t="inlineStr">
        <is>
          <t>When a lively young family moves in next door, grumpy widower Otto Anderson meets his match in a quick-witted, pregnant woman named Marisol, leading to an unlikely friendship that turns his world upside down.</t>
        </is>
      </c>
      <c r="N646" s="40" t="inlineStr">
        <is>
          <t>https://image.tmdb.org/t/p/w500/130H1gap9lFfiTF9iDrqNIkFvC9.jpg</t>
        </is>
      </c>
      <c r="O646" s="27" t="inlineStr">
        <is>
          <t>Tom Hanks, Mariana Treviño, Rachel Keller, Manuel Garcia-Rulfo, Cameron Britton, Kailey Hyman, Mike Birbiglia, Elle Chapman</t>
        </is>
      </c>
      <c r="P646" s="30" t="inlineStr">
        <is>
          <t>Marc Forster</t>
        </is>
      </c>
      <c r="Q646" s="25" t="inlineStr">
        <is>
          <t>[{"Source": "Internet Movie Database", "Value": "7.5/10"}, {"Source": "Rotten Tomatoes", "Value": "70%"}, {"Source": "Metacritic", "Value": "51/100"}]</t>
        </is>
      </c>
      <c r="R646" s="74" t="inlineStr">
        <is>
          <t>108,961,677</t>
        </is>
      </c>
      <c r="S646" s="46" t="inlineStr">
        <is>
          <t>PG-13</t>
        </is>
      </c>
      <c r="T646" s="31" t="inlineStr">
        <is>
          <t>126</t>
        </is>
      </c>
      <c r="U646" s="53"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46" s="75" t="inlineStr">
        <is>
          <t>50,000,000</t>
        </is>
      </c>
      <c r="W646" t="n">
        <v>937278</v>
      </c>
      <c r="X646" t="inlineStr">
        <is>
          <t>[965839, 856245, 1061671, 82856, 1001865, 1077280, 842942, 785084, 758009, 814757, 696157, 536554, 700391, 768362, 489931, 906221, 803700, 9487, 552688, 881164]</t>
        </is>
      </c>
      <c r="Y646" t="inlineStr">
        <is>
          <t>70%</t>
        </is>
      </c>
      <c r="Z646" t="inlineStr">
        <is>
          <t>7.5/10</t>
        </is>
      </c>
      <c r="AA646" t="inlineStr">
        <is>
          <t>51/100</t>
        </is>
      </c>
      <c r="AB646" t="inlineStr">
        <is>
          <t>https://www.youtube.com/embed/XvbGalkHKPY</t>
        </is>
      </c>
      <c r="AC646" s="96" t="n">
        <v>1731215633548</v>
      </c>
    </row>
    <row r="647" hidden="1">
      <c r="A647" s="87" t="inlineStr">
        <is>
          <t>National Treasure: Book of Secrets</t>
        </is>
      </c>
      <c r="B647" s="77" t="n">
        <v>70</v>
      </c>
      <c r="C647" s="19" t="inlineStr">
        <is>
          <t>Disney Live Action</t>
        </is>
      </c>
      <c r="D647" s="20" t="inlineStr">
        <is>
          <t>National Treasure</t>
        </is>
      </c>
      <c r="E647" s="21" t="inlineStr">
        <is>
          <t>Adventure</t>
        </is>
      </c>
      <c r="F647" s="22" t="inlineStr">
        <is>
          <t>Family</t>
        </is>
      </c>
      <c r="I647" s="73" t="inlineStr">
        <is>
          <t>Disney</t>
        </is>
      </c>
      <c r="J647" s="62" t="n">
        <v>2007</v>
      </c>
      <c r="K647">
        <f>ROW(K647)-1</f>
        <v/>
      </c>
      <c r="M647" s="65" t="inlineStr">
        <is>
          <t>Benjamin Franklin Gates and Abigail Chase re-team with Riley Poole and, now armed with a stack of long-lost pages from John Wilkes Booth's diary, Ben must follow a clue left there to prove his ancestor's innocence in the assassination of Abraham Lincoln.</t>
        </is>
      </c>
      <c r="N647" s="40" t="inlineStr">
        <is>
          <t>https://image.tmdb.org/t/p/w500/xxoIBbvmTj1ZttzV439jAvoovTw.jpg</t>
        </is>
      </c>
      <c r="O647" s="27" t="inlineStr">
        <is>
          <t>Nicolas Cage, Jon Voight, Harvey Keitel, Ed Harris, Diane Kruger, Justin Bartha, Helen Mirren, Bruce Greenwood</t>
        </is>
      </c>
      <c r="P647" s="30" t="inlineStr">
        <is>
          <t>Jon Turteltaub</t>
        </is>
      </c>
      <c r="Q647" s="25" t="inlineStr">
        <is>
          <t>[{"Source": "Internet Movie Database", "Value": "6.5/10"}, {"Source": "Rotten Tomatoes", "Value": "35%"}, {"Source": "Metacritic", "Value": "48/100"}]</t>
        </is>
      </c>
      <c r="R647" s="74" t="inlineStr">
        <is>
          <t>459,200,000</t>
        </is>
      </c>
      <c r="S647" s="46" t="inlineStr">
        <is>
          <t>PG</t>
        </is>
      </c>
      <c r="T647" s="31" t="inlineStr">
        <is>
          <t>124</t>
        </is>
      </c>
      <c r="U647" s="53" t="inlineStr">
        <is>
          <t>{"link": "https://www.themoviedb.org/movie/6637-national-treasure-book-of-secrets/watch?locale=CA",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5" t="inlineStr">
        <is>
          <t>130,000,000</t>
        </is>
      </c>
      <c r="W647" t="n">
        <v>6637</v>
      </c>
      <c r="X647" t="inlineStr">
        <is>
          <t>[2059, 1250, 1979, 1738, 27022, 49013, 13811, 37710, 9679, 50619, 2268, 1852, 754, 9078, 8247, 11355, 9802, 4437, 44943, 13920]</t>
        </is>
      </c>
      <c r="Y647" t="inlineStr">
        <is>
          <t>35%</t>
        </is>
      </c>
      <c r="Z647" t="inlineStr">
        <is>
          <t>6.5/10</t>
        </is>
      </c>
      <c r="AA647" t="inlineStr">
        <is>
          <t>48/100</t>
        </is>
      </c>
      <c r="AB647" t="inlineStr">
        <is>
          <t>https://www.youtube.com/embed/hJ9tLLLFJu0</t>
        </is>
      </c>
      <c r="AC647" s="96" t="n">
        <v>1731215633548</v>
      </c>
    </row>
    <row r="648" hidden="1">
      <c r="A648" s="87" t="inlineStr">
        <is>
          <t>Don't Be a Menace to South Central While Drinking Your Juice in the Hood</t>
        </is>
      </c>
      <c r="B648" s="77" t="n">
        <v>70</v>
      </c>
      <c r="E648" s="21" t="inlineStr">
        <is>
          <t>Comedy</t>
        </is>
      </c>
      <c r="I648" s="73" t="inlineStr">
        <is>
          <t>Miramax</t>
        </is>
      </c>
      <c r="J648" s="62" t="n">
        <v>1996</v>
      </c>
      <c r="K648">
        <f>ROW(K648)-1</f>
        <v/>
      </c>
      <c r="L648" s="68" t="inlineStr">
        <is>
          <t>Stuffed with jokes, a lot of them funny, some too goofy or over the top. Not much of a story, but that isn't the point of the movie.</t>
        </is>
      </c>
      <c r="M648"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48" t="inlineStr">
        <is>
          <t>https://image.tmdb.org/t/p/w500/HZQBF7JDd2e9p4rPSbSHuWHaCC.jpg</t>
        </is>
      </c>
      <c r="O648" t="inlineStr">
        <is>
          <t>Shawn Wayans, Marlon Wayans, Tracey Cherelle Jones, Chris Spencer, Vivica A. Fox, Rappin' Granny, Suli McCullough, Bernie Mac</t>
        </is>
      </c>
      <c r="P648" t="inlineStr">
        <is>
          <t>Paris Barclay</t>
        </is>
      </c>
      <c r="Q648" s="36" t="inlineStr">
        <is>
          <t>[{"Source": "Internet Movie Database", "Value": "6.5/10"}, {"Source": "Rotten Tomatoes", "Value": "32%"}, {"Source": "Metacritic", "Value": "53/100"}]</t>
        </is>
      </c>
      <c r="R648" s="78" t="inlineStr">
        <is>
          <t>20,100,000</t>
        </is>
      </c>
      <c r="S648" t="inlineStr">
        <is>
          <t>R</t>
        </is>
      </c>
      <c r="T648" t="inlineStr">
        <is>
          <t>89</t>
        </is>
      </c>
      <c r="U648" t="inlineStr">
        <is>
          <t>{}</t>
        </is>
      </c>
      <c r="V648" s="78" t="inlineStr">
        <is>
          <t>3,800,000</t>
        </is>
      </c>
      <c r="W648" t="n">
        <v>10607</v>
      </c>
      <c r="X648" t="inlineStr">
        <is>
          <t>[44090, 8386, 650, 104859, 12657, 259910, 20975, 378373, 7515, 983044, 752010, 12251, 786300, 31060, 242546, 800128, 29812, 483552, 380815, 144678]</t>
        </is>
      </c>
      <c r="Y648" t="inlineStr">
        <is>
          <t>32%</t>
        </is>
      </c>
      <c r="Z648" t="inlineStr">
        <is>
          <t>6.5/10</t>
        </is>
      </c>
      <c r="AA648" t="inlineStr">
        <is>
          <t>53/100</t>
        </is>
      </c>
      <c r="AB648" t="inlineStr">
        <is>
          <t>https://www.youtube.com/embed/JAAhQwcJ20U</t>
        </is>
      </c>
      <c r="AC648" s="96" t="n">
        <v>1731215633548</v>
      </c>
    </row>
    <row r="649" hidden="1">
      <c r="A649" s="87" t="inlineStr">
        <is>
          <t>Jumanji: Welcome to the Jungle</t>
        </is>
      </c>
      <c r="B649" s="77" t="n">
        <v>70</v>
      </c>
      <c r="C649" s="19" t="inlineStr">
        <is>
          <t>Jumanji</t>
        </is>
      </c>
      <c r="E649" s="21" t="inlineStr">
        <is>
          <t>Adventure</t>
        </is>
      </c>
      <c r="F649" s="22" t="inlineStr">
        <is>
          <t>Video Game</t>
        </is>
      </c>
      <c r="I649" s="73" t="inlineStr">
        <is>
          <t>Columbia Pictures</t>
        </is>
      </c>
      <c r="J649" s="62" t="n">
        <v>2017</v>
      </c>
      <c r="K649">
        <f>ROW(K649)-1</f>
        <v/>
      </c>
      <c r="M649"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49" s="40" t="inlineStr">
        <is>
          <t>https://image.tmdb.org/t/p/w500/pSgXKPU5h6U89ipF7HBYajvYt7j.jpg</t>
        </is>
      </c>
      <c r="O649" s="27" t="inlineStr">
        <is>
          <t>Dwayne Johnson, Kevin Hart, Jack Black, Karen Gillan, Rhys Darby, Bobby Cannavale, Nick Jonas, Alex Wolff</t>
        </is>
      </c>
      <c r="P649" s="30" t="inlineStr">
        <is>
          <t>Jake Kasdan</t>
        </is>
      </c>
      <c r="Q649" s="25" t="inlineStr">
        <is>
          <t>[{"Source": "Internet Movie Database", "Value": "7.0/10"}, {"Source": "Rotten Tomatoes", "Value": "77%"}, {"Source": "Metacritic", "Value": "58/100"}]</t>
        </is>
      </c>
      <c r="R649" s="74" t="inlineStr">
        <is>
          <t>995,339,117</t>
        </is>
      </c>
      <c r="S649" s="46" t="inlineStr">
        <is>
          <t>PG-13</t>
        </is>
      </c>
      <c r="T649" s="31" t="inlineStr">
        <is>
          <t>119</t>
        </is>
      </c>
      <c r="U649" s="53" t="inlineStr">
        <is>
          <t>{"link": "https://www.themoviedb.org/movie/353486-jumanji-welcome-to-the-jungle/watch?locale=CA",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75" t="inlineStr">
        <is>
          <t>90,000,000</t>
        </is>
      </c>
      <c r="W649" t="n">
        <v>353486</v>
      </c>
      <c r="X649" t="inlineStr">
        <is>
          <t>[512200, 8844, 141052, 6795, 181808, 316029, 343668, 302699, 301337, 353616, 354912, 427641, 419680, 399055, 364689, 392044, 399035, 339846, 284054, 400106]</t>
        </is>
      </c>
      <c r="Y649" t="inlineStr">
        <is>
          <t>77%</t>
        </is>
      </c>
      <c r="Z649" t="inlineStr">
        <is>
          <t>7.0/10</t>
        </is>
      </c>
      <c r="AA649" t="inlineStr">
        <is>
          <t>58/100</t>
        </is>
      </c>
      <c r="AB649" t="inlineStr">
        <is>
          <t>https://www.youtube.com/embed/v_TJKwJwN0E</t>
        </is>
      </c>
      <c r="AC649" s="96" t="n">
        <v>1731215633548</v>
      </c>
    </row>
    <row r="650" hidden="1">
      <c r="A650" s="87" t="inlineStr">
        <is>
          <t>Let it Ride</t>
        </is>
      </c>
      <c r="B650" s="77" t="n">
        <v>70</v>
      </c>
      <c r="E650" s="21" t="inlineStr">
        <is>
          <t>Comedy</t>
        </is>
      </c>
      <c r="I650" s="73" t="inlineStr">
        <is>
          <t>Paramount Pictures</t>
        </is>
      </c>
      <c r="J650" s="62" t="n">
        <v>1989</v>
      </c>
      <c r="K650">
        <f>ROW(K650)-1</f>
        <v/>
      </c>
      <c r="L650" s="68" t="inlineStr">
        <is>
          <t>Paints a very good picture of what it is like to be a gambler. Dirty, gross and desperate. The movie is way funnier than it should be. Even though his character is an absolute dirtbag, you can't help but root for Richard Dreyfuss.</t>
        </is>
      </c>
      <c r="M650" s="65" t="inlineStr">
        <is>
          <t>An average kind of guy who has a slight problem with gambling goes to the track, and mystically, it seems as though he can't lose, no matter how he bets; and he has an incredible day.</t>
        </is>
      </c>
      <c r="N650" s="40" t="inlineStr">
        <is>
          <t>https://image.tmdb.org/t/p/w500/t5sJfj99wACezWFz2jtHQplQkUM.jpg</t>
        </is>
      </c>
      <c r="O650" s="27" t="inlineStr">
        <is>
          <t>Richard Dreyfuss, David Johansen, Teri Garr, Jennifer Tilly, Allen Garfield, Edward Walsh, Richard Edson, David Schramm</t>
        </is>
      </c>
      <c r="P650" s="30" t="inlineStr">
        <is>
          <t>Joe Pytka</t>
        </is>
      </c>
      <c r="Q650" s="25" t="inlineStr">
        <is>
          <t>[{"Source": "Internet Movie Database", "Value": "6.8/10"}, {"Source": "Rotten Tomatoes", "Value": "30%"}, {"Source": "Metacritic", "Value": "33/100"}]</t>
        </is>
      </c>
      <c r="R650" s="74" t="inlineStr">
        <is>
          <t>4,900,000</t>
        </is>
      </c>
      <c r="S650" s="46" t="inlineStr">
        <is>
          <t>PG-13</t>
        </is>
      </c>
      <c r="T650" s="31" t="inlineStr">
        <is>
          <t>90</t>
        </is>
      </c>
      <c r="U650"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0" s="75" t="inlineStr">
        <is>
          <t>18,000,000</t>
        </is>
      </c>
      <c r="W650" t="n">
        <v>19118</v>
      </c>
      <c r="X650" t="inlineStr">
        <is>
          <t>[11954, 206324, 14628, 34014, 42158, 34806, 792, 8329, 578, 238, 2756, 475557, 640, 550, 11, 497, 293660, 10681, 157336, 23827]</t>
        </is>
      </c>
      <c r="Y650" t="inlineStr">
        <is>
          <t>30%</t>
        </is>
      </c>
      <c r="Z650" t="inlineStr">
        <is>
          <t>6.8/10</t>
        </is>
      </c>
      <c r="AA650" t="inlineStr">
        <is>
          <t>33/100</t>
        </is>
      </c>
      <c r="AB650" t="inlineStr">
        <is>
          <t>https://www.youtube.com/embed/qQetzM5zJus</t>
        </is>
      </c>
      <c r="AC650" s="96" t="n">
        <v>1731215633548</v>
      </c>
    </row>
    <row r="651" hidden="1">
      <c r="A651" s="87" t="inlineStr">
        <is>
          <t>Aquaman</t>
        </is>
      </c>
      <c r="B651" s="77" t="n">
        <v>70</v>
      </c>
      <c r="C651" s="19" t="inlineStr">
        <is>
          <t>DC</t>
        </is>
      </c>
      <c r="D651" s="20" t="inlineStr">
        <is>
          <t>DCEU</t>
        </is>
      </c>
      <c r="E651" s="21" t="inlineStr">
        <is>
          <t>Comic Book</t>
        </is>
      </c>
      <c r="I651" s="73" t="inlineStr">
        <is>
          <t>Warner Bros.</t>
        </is>
      </c>
      <c r="J651" s="62" t="n">
        <v>2018</v>
      </c>
      <c r="K651">
        <f>ROW(K651)-1</f>
        <v/>
      </c>
      <c r="M651" s="65" t="inlineStr">
        <is>
          <t>Half-human, half-Atlantean Arthur Curry is taken on the journey of his lifetime to discover if he is worth of being a king.</t>
        </is>
      </c>
      <c r="N651" s="40" t="inlineStr">
        <is>
          <t>https://image.tmdb.org/t/p/w500/zdw7Wf97vsQ0YnGomxDqfcEdUjX.jpg</t>
        </is>
      </c>
      <c r="O651" s="27" t="inlineStr">
        <is>
          <t>Jason Momoa, Amber Heard, Willem Dafoe, Patrick Wilson, Nicole Kidman, Dolph Lundgren, Yahya Abdul-Mateen II, Temuera Morrison</t>
        </is>
      </c>
      <c r="P651" s="30" t="inlineStr">
        <is>
          <t>James Wan</t>
        </is>
      </c>
      <c r="Q651" s="25" t="inlineStr">
        <is>
          <t>[{"Source": "Internet Movie Database", "Value": "6.8/10"}, {"Source": "Rotten Tomatoes", "Value": "66%"}, {"Source": "Metacritic", "Value": "55/100"}]</t>
        </is>
      </c>
      <c r="R651" s="74" t="inlineStr">
        <is>
          <t>1,152,028,393</t>
        </is>
      </c>
      <c r="S651" s="46" t="inlineStr">
        <is>
          <t>PG-13</t>
        </is>
      </c>
      <c r="T651" s="31" t="inlineStr">
        <is>
          <t>143</t>
        </is>
      </c>
      <c r="U651" s="53"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75" t="inlineStr">
        <is>
          <t>160,000,000</t>
        </is>
      </c>
      <c r="W651" t="n">
        <v>297802</v>
      </c>
      <c r="X651" t="inlineStr">
        <is>
          <t>[424783, 338952, 428078, 335983, 287947, 400650, 375588, 324857, 405774, 450465, 480530, 299537, 407436, 141052, 404368, 299536, 332562, 572802, 363088, 399579]</t>
        </is>
      </c>
      <c r="Y651" t="inlineStr">
        <is>
          <t>66%</t>
        </is>
      </c>
      <c r="Z651" t="inlineStr">
        <is>
          <t>6.8/10</t>
        </is>
      </c>
      <c r="AA651" t="inlineStr">
        <is>
          <t>55/100</t>
        </is>
      </c>
      <c r="AB651" t="inlineStr">
        <is>
          <t>https://www.youtube.com/embed/2wcj6SrX4zw</t>
        </is>
      </c>
      <c r="AC651" s="96" t="n">
        <v>1731215633548</v>
      </c>
    </row>
    <row r="652" hidden="1">
      <c r="A652" s="87" t="inlineStr">
        <is>
          <t>Nosferatu the Vampyre</t>
        </is>
      </c>
      <c r="B652" s="77" t="n">
        <v>70</v>
      </c>
      <c r="E652" s="21" t="inlineStr">
        <is>
          <t>Horror</t>
        </is>
      </c>
      <c r="I652" s="73" t="inlineStr">
        <is>
          <t>20th Century Studios</t>
        </is>
      </c>
      <c r="J652" s="62" t="n">
        <v>1979</v>
      </c>
      <c r="K652">
        <f>ROW(K652)-1</f>
        <v/>
      </c>
      <c r="L652" s="68" t="inlineStr">
        <is>
          <t>A very good performance of Nosferatu, some excellent makeup and some beautiful shots are the best parts. It's paced pretty slowly and really isn't scary, but makes some interesting story changes from the original.</t>
        </is>
      </c>
      <c r="M652" s="65" t="inlineStr">
        <is>
          <t>A real estate agent leaves behind his beautiful wife to go to Transylvania to visit the mysterious Count Dracula and formalize the purchase of a property in Wismar.</t>
        </is>
      </c>
      <c r="N652" s="40" t="inlineStr">
        <is>
          <t>https://image.tmdb.org/t/p/w500/jHKzGYwf7P34vz8MhJBTN6cnaYD.jpg</t>
        </is>
      </c>
      <c r="O652" s="27" t="inlineStr">
        <is>
          <t>Klaus Kinski, Isabelle Adjani, Bruno Ganz, Roland Topor, Walter Ladengast, Martje Grohmann, Carsten Bodinus, Beverly Walker</t>
        </is>
      </c>
      <c r="P652" s="30" t="inlineStr">
        <is>
          <t>Werner Herzog</t>
        </is>
      </c>
      <c r="Q652" s="25" t="inlineStr">
        <is>
          <t>[{"Source": "Internet Movie Database", "Value": "7.4/10"}, {"Source": "Rotten Tomatoes", "Value": "94%"}, {"Source": "Metacritic", "Value": "79/100"}]</t>
        </is>
      </c>
      <c r="R652" s="32" t="inlineStr">
        <is>
          <t>0</t>
        </is>
      </c>
      <c r="S652" s="46" t="inlineStr">
        <is>
          <t>PG</t>
        </is>
      </c>
      <c r="T652" s="31" t="inlineStr">
        <is>
          <t>107</t>
        </is>
      </c>
      <c r="U652" s="53" t="inlineStr">
        <is>
          <t>{"link": "https://www.themoviedb.org/movie/6404-nosferatu-phantom-der-nacht/watch?locale=CA", "flatrate": [{"logo_path": "/qb6Lj5BhNJavdmRVDzAqAjd4Tj3.jpg", "provider_id": 204, "provider_name": "Shudder Amazon Channel", "display_priority": 29},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652" s="75" t="inlineStr">
        <is>
          <t>1,400,000</t>
        </is>
      </c>
      <c r="W652" t="n">
        <v>6404</v>
      </c>
      <c r="X652" t="inlineStr">
        <is>
          <t>[10319, 59490, 2000, 48227, 71682, 4202, 468904, 88893, 594342, 217479, 19322, 186835, 42835, 619523, 31822, 783746, 139026, 573503, 77109, 650597]</t>
        </is>
      </c>
      <c r="Y652" t="inlineStr">
        <is>
          <t>94%</t>
        </is>
      </c>
      <c r="Z652" t="inlineStr">
        <is>
          <t>7.4/10</t>
        </is>
      </c>
      <c r="AA652" t="inlineStr">
        <is>
          <t>79/100</t>
        </is>
      </c>
      <c r="AB652" t="inlineStr">
        <is>
          <t>https://www.youtube.com/embed/S1Rachk7ipI</t>
        </is>
      </c>
      <c r="AC652" s="96" t="n">
        <v>1731215633548</v>
      </c>
    </row>
    <row r="653" hidden="1">
      <c r="A653" s="87" t="inlineStr">
        <is>
          <t>Blue Beetle</t>
        </is>
      </c>
      <c r="B653" s="77" t="n">
        <v>70</v>
      </c>
      <c r="C653" s="19" t="inlineStr">
        <is>
          <t>DC</t>
        </is>
      </c>
      <c r="D653" s="20" t="inlineStr">
        <is>
          <t>DCEU</t>
        </is>
      </c>
      <c r="E653" s="21" t="inlineStr">
        <is>
          <t>Comic Book</t>
        </is>
      </c>
      <c r="I653" s="73" t="inlineStr">
        <is>
          <t>Warner Bros.</t>
        </is>
      </c>
      <c r="J653" s="62" t="n">
        <v>2023</v>
      </c>
      <c r="K653">
        <f>ROW(K653)-1</f>
        <v/>
      </c>
      <c r="L653"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53"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53" s="40" t="inlineStr">
        <is>
          <t>https://image.tmdb.org/t/p/w500/mXLOHHc1Zeuwsl4xYKjKh2280oL.jpg</t>
        </is>
      </c>
      <c r="O653" s="27" t="inlineStr">
        <is>
          <t>Xolo Mariduena, Bruna Marquezine, Susan Sarandon, Raoul Max Trujillo, Belissa Escobedo, Damián Alcázar, Elpidia Carrillo, George Lopez</t>
        </is>
      </c>
      <c r="P653" s="30" t="inlineStr">
        <is>
          <t>Angel Manuel Soto</t>
        </is>
      </c>
      <c r="Q653" s="25" t="inlineStr">
        <is>
          <t>[{"Source": "Internet Movie Database", "Value": "5.9/10"}, {"Source": "Rotten Tomatoes", "Value": "77%"}]</t>
        </is>
      </c>
      <c r="R653" s="74" t="inlineStr">
        <is>
          <t>130,788,072</t>
        </is>
      </c>
      <c r="S653" s="46" t="inlineStr">
        <is>
          <t>PG-13</t>
        </is>
      </c>
      <c r="T653" s="31" t="inlineStr">
        <is>
          <t>128</t>
        </is>
      </c>
      <c r="U653" s="53"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75" t="inlineStr">
        <is>
          <t>104,000,000</t>
        </is>
      </c>
      <c r="W653" t="n">
        <v>565770</v>
      </c>
      <c r="X653" t="inlineStr">
        <is>
          <t>[980489, 762430, 614930, 1008042, 820609, 615656, 554600, 862552, 346698, 968051, 635910, 926393, 616747, 335977, 976573, 736769, 298618, 856289, 937249, 670292]</t>
        </is>
      </c>
      <c r="Y653" t="inlineStr">
        <is>
          <t>77%</t>
        </is>
      </c>
      <c r="Z653" t="inlineStr">
        <is>
          <t>5.9/10</t>
        </is>
      </c>
      <c r="AA653" t="inlineStr">
        <is>
          <t>N/A</t>
        </is>
      </c>
      <c r="AB653" t="inlineStr">
        <is>
          <t>https://www.youtube.com/embed/4wxyy8Rcz4k</t>
        </is>
      </c>
      <c r="AC653" s="96" t="n">
        <v>1731215633548</v>
      </c>
    </row>
    <row r="654" hidden="1">
      <c r="A654" s="87" t="inlineStr">
        <is>
          <t>Iron Man 3</t>
        </is>
      </c>
      <c r="B654" s="77" t="n">
        <v>70</v>
      </c>
      <c r="C654" s="19" t="inlineStr">
        <is>
          <t>Marvel</t>
        </is>
      </c>
      <c r="D654" s="20" t="inlineStr">
        <is>
          <t>MCU</t>
        </is>
      </c>
      <c r="E654" s="21" t="inlineStr">
        <is>
          <t>Comic Book</t>
        </is>
      </c>
      <c r="G654" s="1" t="inlineStr">
        <is>
          <t>Christmas</t>
        </is>
      </c>
      <c r="I654" s="73" t="inlineStr">
        <is>
          <t>Disney</t>
        </is>
      </c>
      <c r="J654" s="62" t="n">
        <v>2013</v>
      </c>
      <c r="K654">
        <f>ROW(K654)-1</f>
        <v/>
      </c>
      <c r="M654" s="65" t="inlineStr">
        <is>
          <t>When Tony Stark's world is torn apart by a formidable terrorist called the Mandarin, he starts an odyssey of rebuilding and retribution.</t>
        </is>
      </c>
      <c r="N654" s="40" t="inlineStr">
        <is>
          <t>https://image.tmdb.org/t/p/w500/qhPtAc1TKbMPqNvcdXSOn9Bn7hZ.jpg</t>
        </is>
      </c>
      <c r="O654" s="27" t="inlineStr">
        <is>
          <t>Robert Downey Jr., Gwyneth Paltrow, Don Cheadle, Guy Pearce, Rebecca Hall, Jon Favreau, Ben Kingsley, Stephanie Szostak</t>
        </is>
      </c>
      <c r="P654" s="30" t="inlineStr">
        <is>
          <t>Shane Black</t>
        </is>
      </c>
      <c r="Q654" s="25" t="inlineStr">
        <is>
          <t>[{"Source": "Internet Movie Database", "Value": "7.1/10"}, {"Source": "Rotten Tomatoes", "Value": "79%"}, {"Source": "Metacritic", "Value": "62/100"}]</t>
        </is>
      </c>
      <c r="R654" s="74" t="inlineStr">
        <is>
          <t>1,215,577,205</t>
        </is>
      </c>
      <c r="S654" s="46" t="inlineStr">
        <is>
          <t>PG-13</t>
        </is>
      </c>
      <c r="T654" s="31" t="inlineStr">
        <is>
          <t>130</t>
        </is>
      </c>
      <c r="U654" s="53"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75" t="inlineStr">
        <is>
          <t>200,000,000</t>
        </is>
      </c>
      <c r="W654" t="n">
        <v>68721</v>
      </c>
      <c r="X654" t="inlineStr">
        <is>
          <t>[76338, 10138, 24428, 54138, 37724, 75612, 70160, 49026, 1726, 19995, 10195, 1771, 100402, 1724, 49521, 68718, 27205, 271110, 68728, 72710]</t>
        </is>
      </c>
      <c r="Y654" t="inlineStr">
        <is>
          <t>79%</t>
        </is>
      </c>
      <c r="Z654" t="inlineStr">
        <is>
          <t>7.1/10</t>
        </is>
      </c>
      <c r="AA654" t="inlineStr">
        <is>
          <t>62/100</t>
        </is>
      </c>
      <c r="AB654" t="inlineStr">
        <is>
          <t>https://www.youtube.com/embed/YLorLVa95Xo</t>
        </is>
      </c>
      <c r="AC654" s="96" t="n">
        <v>1731215633548</v>
      </c>
    </row>
    <row r="655" hidden="1">
      <c r="A655" s="87" t="inlineStr">
        <is>
          <t>Sonic the Hedgehog 2</t>
        </is>
      </c>
      <c r="B655" s="77" t="n">
        <v>70</v>
      </c>
      <c r="C655" s="19" t="inlineStr">
        <is>
          <t>Sonic the Hedgehog</t>
        </is>
      </c>
      <c r="E655" s="21" t="inlineStr">
        <is>
          <t>Comedy</t>
        </is>
      </c>
      <c r="F655" s="22" t="inlineStr">
        <is>
          <t>Video Game</t>
        </is>
      </c>
      <c r="I655" s="73" t="inlineStr">
        <is>
          <t>Paramount Pictures</t>
        </is>
      </c>
      <c r="J655" s="62" t="n">
        <v>2022</v>
      </c>
      <c r="K655">
        <f>ROW(K655)-1</f>
        <v/>
      </c>
      <c r="M65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55" t="inlineStr">
        <is>
          <t>https://image.tmdb.org/t/p/w500/6DrHO1jr3qVrViUO6s6kFiAGM7.jpg</t>
        </is>
      </c>
      <c r="O655" t="inlineStr">
        <is>
          <t>James Marsden, Ben Schwartz, Tika Sumpter, Natasha Rothwell, Adam Pally, Shemar Moore, Colleen O'Shaughnessey, Lee Majdoub</t>
        </is>
      </c>
      <c r="P655" t="inlineStr">
        <is>
          <t>Jeff Fowler</t>
        </is>
      </c>
      <c r="Q655" s="36" t="inlineStr">
        <is>
          <t>[{"Source": "Internet Movie Database", "Value": "6.5/10"}, {"Source": "Rotten Tomatoes", "Value": "69%"}, {"Source": "Metacritic", "Value": "47/100"}]</t>
        </is>
      </c>
      <c r="R655" s="78" t="inlineStr">
        <is>
          <t>405,421,518</t>
        </is>
      </c>
      <c r="S655" t="inlineStr">
        <is>
          <t>PG</t>
        </is>
      </c>
      <c r="T655" t="inlineStr">
        <is>
          <t>123</t>
        </is>
      </c>
      <c r="U655"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655" s="78" t="inlineStr">
        <is>
          <t>110,000,000</t>
        </is>
      </c>
      <c r="W655" t="n">
        <v>675353</v>
      </c>
      <c r="X655" t="inlineStr">
        <is>
          <t>[454626, 629542, 526896, 752623, 338953, 420821, 335787, 453395, 507086, 818397, 508947, 414906, 634649, 718789, 799876, 939243, 626735, 639933, 606402, 585511]</t>
        </is>
      </c>
      <c r="Y655" t="inlineStr">
        <is>
          <t>69%</t>
        </is>
      </c>
      <c r="Z655" t="inlineStr">
        <is>
          <t>6.5/10</t>
        </is>
      </c>
      <c r="AA655" t="inlineStr">
        <is>
          <t>47/100</t>
        </is>
      </c>
      <c r="AB655" t="inlineStr">
        <is>
          <t>https://www.youtube.com/embed/47r8FXYZWNU</t>
        </is>
      </c>
      <c r="AC655" s="96" t="n">
        <v>1731215633548</v>
      </c>
    </row>
    <row r="656" hidden="1">
      <c r="A656" s="87" t="inlineStr">
        <is>
          <t>Game Night</t>
        </is>
      </c>
      <c r="B656" s="77" t="n">
        <v>70</v>
      </c>
      <c r="E656" s="21" t="inlineStr">
        <is>
          <t>Comedy</t>
        </is>
      </c>
      <c r="F656" s="22" t="inlineStr">
        <is>
          <t>Dark Comedy</t>
        </is>
      </c>
      <c r="I656" s="73" t="inlineStr">
        <is>
          <t>Warner Bros.</t>
        </is>
      </c>
      <c r="J656" s="62" t="n">
        <v>2018</v>
      </c>
      <c r="K656">
        <f>ROW(K656)-1</f>
        <v/>
      </c>
      <c r="M656"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56" t="inlineStr">
        <is>
          <t>https://image.tmdb.org/t/p/w500/85R8LMyn9f2Lev2YPBF8Nughrkv.jpg</t>
        </is>
      </c>
      <c r="O656" t="inlineStr">
        <is>
          <t>Jason Bateman, Rachel McAdams, Kyle Chandler, Billy Magnussen, Sharon Horgan, Lamorne Morris, Kylie Bunbury, Jesse Plemons</t>
        </is>
      </c>
      <c r="P656" t="inlineStr">
        <is>
          <t>John Francis Daley, Jonathan Goldstein</t>
        </is>
      </c>
      <c r="Q656" s="36" t="inlineStr">
        <is>
          <t>[{"Source": "Internet Movie Database", "Value": "6.9/10"}, {"Source": "Rotten Tomatoes", "Value": "85%"}, {"Source": "Metacritic", "Value": "66/100"}]</t>
        </is>
      </c>
      <c r="R656" s="78" t="inlineStr">
        <is>
          <t>117,501,013</t>
        </is>
      </c>
      <c r="S656" t="inlineStr">
        <is>
          <t>R</t>
        </is>
      </c>
      <c r="T656" t="inlineStr">
        <is>
          <t>100</t>
        </is>
      </c>
      <c r="U656"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8" t="inlineStr">
        <is>
          <t>37,000,000</t>
        </is>
      </c>
      <c r="W656" t="n">
        <v>445571</v>
      </c>
      <c r="X656" t="inlineStr">
        <is>
          <t>[340022, 448446, 401981, 437557, 338970, 455980, 354861, 300668, 456750, 460668, 449443, 425972, 399796, 447332, 399035, 449176, 490445, 396371, 387592, 383498]</t>
        </is>
      </c>
      <c r="Y656" t="inlineStr">
        <is>
          <t>85%</t>
        </is>
      </c>
      <c r="Z656" t="inlineStr">
        <is>
          <t>6.9/10</t>
        </is>
      </c>
      <c r="AA656" t="inlineStr">
        <is>
          <t>66/100</t>
        </is>
      </c>
      <c r="AB656" t="inlineStr">
        <is>
          <t>https://www.youtube.com/embed/qmxMAdV6s4U</t>
        </is>
      </c>
      <c r="AC656" s="96" t="n">
        <v>1731215633548</v>
      </c>
    </row>
    <row r="657" hidden="1">
      <c r="A657" s="87" t="inlineStr">
        <is>
          <t>Ice Age</t>
        </is>
      </c>
      <c r="B657" s="77" t="n">
        <v>70</v>
      </c>
      <c r="C657" s="19" t="inlineStr">
        <is>
          <t>Ice Age</t>
        </is>
      </c>
      <c r="E657" s="21" t="inlineStr">
        <is>
          <t>Animated</t>
        </is>
      </c>
      <c r="I657" s="73" t="inlineStr">
        <is>
          <t>20th Century Studios</t>
        </is>
      </c>
      <c r="J657" s="62" t="n">
        <v>2002</v>
      </c>
      <c r="K657">
        <f>ROW(K657)-1</f>
        <v/>
      </c>
      <c r="M657"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57" t="inlineStr">
        <is>
          <t>https://image.tmdb.org/t/p/w500/gLhHHZUzeseRXShoDyC4VqLgsNv.jpg</t>
        </is>
      </c>
      <c r="O657" t="inlineStr">
        <is>
          <t>Ray Romano, John Leguizamo, Denis Leary, Goran Visnjic, Jack Black, Cedric the Entertainer, Stephen Root, Diedrich Bader</t>
        </is>
      </c>
      <c r="P657" t="inlineStr">
        <is>
          <t>Chris Wedge, Carlos Saldanha</t>
        </is>
      </c>
      <c r="Q657" s="36" t="inlineStr">
        <is>
          <t>[{"Source": "Internet Movie Database", "Value": "7.5/10"}, {"Source": "Rotten Tomatoes", "Value": "77%"}, {"Source": "Metacritic", "Value": "61/100"}]</t>
        </is>
      </c>
      <c r="R657" s="78" t="inlineStr">
        <is>
          <t>383,257,136</t>
        </is>
      </c>
      <c r="S657" t="inlineStr">
        <is>
          <t>PG</t>
        </is>
      </c>
      <c r="T657" t="inlineStr">
        <is>
          <t>81</t>
        </is>
      </c>
      <c r="U657"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78" t="inlineStr">
        <is>
          <t>59,000,000</t>
        </is>
      </c>
      <c r="W657" t="n">
        <v>425</v>
      </c>
      <c r="X657" t="inlineStr">
        <is>
          <t>[950, 8355, 57800, 278154, 808, 953, 863, 771, 9502, 12, 14128, 585, 920, 809, 79218, 11544, 10191, 1894, 9889, 10527]</t>
        </is>
      </c>
      <c r="Y657" t="inlineStr">
        <is>
          <t>77%</t>
        </is>
      </c>
      <c r="Z657" t="inlineStr">
        <is>
          <t>7.5/10</t>
        </is>
      </c>
      <c r="AA657" t="inlineStr">
        <is>
          <t>61/100</t>
        </is>
      </c>
      <c r="AB657" t="inlineStr">
        <is>
          <t>https://www.youtube.com/embed/tqdcLzM3ciQ</t>
        </is>
      </c>
      <c r="AC657" s="96" t="n">
        <v>1731215633548</v>
      </c>
    </row>
    <row r="658" hidden="1">
      <c r="A658" s="87" t="inlineStr">
        <is>
          <t>The Many Adventures of Winnie the Pooh</t>
        </is>
      </c>
      <c r="B658" s="77" t="n">
        <v>70</v>
      </c>
      <c r="C658" s="19" t="inlineStr">
        <is>
          <t>Disney Animation</t>
        </is>
      </c>
      <c r="D658" s="20" t="inlineStr">
        <is>
          <t>Winnie the Pooh</t>
        </is>
      </c>
      <c r="E658" s="21" t="inlineStr">
        <is>
          <t>Animated</t>
        </is>
      </c>
      <c r="I658" s="73" t="inlineStr">
        <is>
          <t>Disney</t>
        </is>
      </c>
      <c r="J658" s="62" t="n">
        <v>1977</v>
      </c>
      <c r="K658">
        <f>ROW(K658)-1</f>
        <v/>
      </c>
      <c r="M658"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58" s="40" t="inlineStr">
        <is>
          <t>https://image.tmdb.org/t/p/w500/2xwaFVLv5geVrFd81eUttv7OutF.jpg</t>
        </is>
      </c>
      <c r="O658" s="27" t="inlineStr">
        <is>
          <t>Sterling Holloway, John Fiedler, Junius Matthews, Paul Winchell, Howard Morris, Bruce Reitherman, Jon Walmsley, Timothy Turner</t>
        </is>
      </c>
      <c r="P658" s="30" t="inlineStr">
        <is>
          <t>John Lounsbery, Wolfgang Reitherman, Ben Sharpsteen</t>
        </is>
      </c>
      <c r="Q658" s="25" t="inlineStr">
        <is>
          <t>[{"Source": "Internet Movie Database", "Value": "7.5/10"}, {"Source": "Rotten Tomatoes", "Value": "100%"}]</t>
        </is>
      </c>
      <c r="R658" s="32" t="inlineStr">
        <is>
          <t>0</t>
        </is>
      </c>
      <c r="S658" s="46" t="inlineStr">
        <is>
          <t>G</t>
        </is>
      </c>
      <c r="T658" s="31" t="inlineStr">
        <is>
          <t>74</t>
        </is>
      </c>
      <c r="U658" s="53"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58" s="56" t="inlineStr">
        <is>
          <t>0</t>
        </is>
      </c>
      <c r="W658" t="n">
        <v>250480</v>
      </c>
      <c r="X658" t="inlineStr">
        <is>
          <t>[13682, 14903, 16394, 11319, 51162, 13706, 15655, 355254, 16790, 19715, 472054, 52686, 47867, 30888, 36792, 474687, 176533, 256369, 64694, 10948]</t>
        </is>
      </c>
      <c r="Y658" t="inlineStr">
        <is>
          <t>100%</t>
        </is>
      </c>
      <c r="Z658" t="inlineStr">
        <is>
          <t>7.5/10</t>
        </is>
      </c>
      <c r="AA658" t="inlineStr">
        <is>
          <t>N/A</t>
        </is>
      </c>
      <c r="AB658" t="inlineStr">
        <is>
          <t>https://www.youtube.com/embed/CRSCO78EuFU</t>
        </is>
      </c>
      <c r="AC658" s="96" t="n">
        <v>1731215633548</v>
      </c>
    </row>
    <row r="659" hidden="1">
      <c r="A659" s="87" t="inlineStr">
        <is>
          <t>Triangle of Sadness</t>
        </is>
      </c>
      <c r="B659" s="77" t="n">
        <v>69</v>
      </c>
      <c r="E659" s="21" t="inlineStr">
        <is>
          <t>Drama</t>
        </is>
      </c>
      <c r="F659" s="22" t="inlineStr">
        <is>
          <t>Dark Comedy</t>
        </is>
      </c>
      <c r="I659" s="73" t="inlineStr">
        <is>
          <t>Lionsgate</t>
        </is>
      </c>
      <c r="J659" s="62" t="n">
        <v>2022</v>
      </c>
      <c r="K659">
        <f>ROW(K659)-1</f>
        <v/>
      </c>
      <c r="L659" s="68" t="inlineStr">
        <is>
          <t>There are moments of genius satire and good social commentary. Woody Harrelson is great in his limited role. The movie drags on too long with pretty much just one message throughout. I don't like vomit scenes in movies, and this one was no different.</t>
        </is>
      </c>
      <c r="M659" s="65" t="inlineStr">
        <is>
          <t>A celebrity model couple are invited on a luxury cruise for the uber-rich, helmed by an unhinged, alcoholic captain. What first appears Instagrammable ends catastrophically, leaving the survivors stranded on a desert island in a struggle of hierarchy.</t>
        </is>
      </c>
      <c r="N659" s="40" t="inlineStr">
        <is>
          <t>https://image.tmdb.org/t/p/w500/k9eLozCgCed5FGTSdHu0bBElAV8.jpg</t>
        </is>
      </c>
      <c r="O659" s="27" t="inlineStr">
        <is>
          <t>Harris Dickinson, Charlbi Dean, Woody Harrelson, Zlatko Burić, Vicki Berlin, Dolly de Leon, Henrik Dorsin, Iris Berben</t>
        </is>
      </c>
      <c r="P659" s="30" t="inlineStr">
        <is>
          <t>Ruben Östlund</t>
        </is>
      </c>
      <c r="Q659" s="25" t="inlineStr">
        <is>
          <t>[{"Source": "Internet Movie Database", "Value": "7.3/10"}, {"Source": "Rotten Tomatoes", "Value": "71%"}, {"Source": "Metacritic", "Value": "63/100"}]</t>
        </is>
      </c>
      <c r="R659" s="74" t="inlineStr">
        <is>
          <t>24,733,572</t>
        </is>
      </c>
      <c r="S659" s="46" t="inlineStr">
        <is>
          <t>R</t>
        </is>
      </c>
      <c r="T659" s="31" t="inlineStr">
        <is>
          <t>147</t>
        </is>
      </c>
      <c r="U659" s="53"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75" t="inlineStr">
        <is>
          <t>15,600,000</t>
        </is>
      </c>
      <c r="W659" t="n">
        <v>497828</v>
      </c>
      <c r="X659" t="inlineStr">
        <is>
          <t>[367085, 265189, 674324, 401246, 593643, 791177, 785084, 888321, 571648, 926676, 1002645, 960570, 848958, 90730, 777245, 746131, 705996, 892515, 965150, 817758]</t>
        </is>
      </c>
      <c r="Y659" t="inlineStr">
        <is>
          <t>71%</t>
        </is>
      </c>
      <c r="Z659" t="inlineStr">
        <is>
          <t>7.3/10</t>
        </is>
      </c>
      <c r="AA659" t="inlineStr">
        <is>
          <t>63/100</t>
        </is>
      </c>
      <c r="AB659" t="inlineStr">
        <is>
          <t>https://www.youtube.com/embed/uYDidXdG1Wc</t>
        </is>
      </c>
      <c r="AC659" s="96" t="n">
        <v>1731215633548</v>
      </c>
    </row>
    <row r="660" hidden="1">
      <c r="A660" s="87" t="inlineStr">
        <is>
          <t>The SpongeBob SquarePants Movie</t>
        </is>
      </c>
      <c r="B660" s="77" t="n">
        <v>69</v>
      </c>
      <c r="C660" s="19" t="inlineStr">
        <is>
          <t>Nickelodeon</t>
        </is>
      </c>
      <c r="D660" s="20" t="inlineStr">
        <is>
          <t>SpongeBob</t>
        </is>
      </c>
      <c r="E660" s="21" t="inlineStr">
        <is>
          <t>Animated</t>
        </is>
      </c>
      <c r="I660" s="73" t="inlineStr">
        <is>
          <t>Paramount Pictures</t>
        </is>
      </c>
      <c r="J660" s="62" t="n">
        <v>2004</v>
      </c>
      <c r="K660">
        <f>ROW(K660)-1</f>
        <v/>
      </c>
      <c r="M660"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60" s="40" t="inlineStr">
        <is>
          <t>https://image.tmdb.org/t/p/w500/gjZD811kfY1ideNuBukcuCy8ocA.jpg</t>
        </is>
      </c>
      <c r="O660" s="27" t="inlineStr">
        <is>
          <t>Tom Kenny, Bill Fagerbakke, Mr. Lawrence, Clancy Brown, Jeffrey Tambor, Scarlett Johansson, Rodger Bumpass, Alec Baldwin</t>
        </is>
      </c>
      <c r="P660" s="30" t="inlineStr">
        <is>
          <t>Stephen Hillenburg, Mark Osborne</t>
        </is>
      </c>
      <c r="Q660" s="25" t="inlineStr">
        <is>
          <t>[{"Source": "Internet Movie Database", "Value": "7.2/10"}, {"Source": "Rotten Tomatoes", "Value": "68%"}, {"Source": "Metacritic", "Value": "66/100"}]</t>
        </is>
      </c>
      <c r="R660" s="74" t="inlineStr">
        <is>
          <t>140,161,792</t>
        </is>
      </c>
      <c r="S660" s="46" t="inlineStr">
        <is>
          <t>PG</t>
        </is>
      </c>
      <c r="T660" s="31" t="inlineStr">
        <is>
          <t>87</t>
        </is>
      </c>
      <c r="U660"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5" t="inlineStr">
        <is>
          <t>30,000,000</t>
        </is>
      </c>
      <c r="W660" t="n">
        <v>11836</v>
      </c>
      <c r="X660" t="inlineStr">
        <is>
          <t>[228165, 286882, 22586, 533, 298016, 50321, 8920, 10588, 9488, 12589, 400160, 35, 9907, 488223, 24477, 11375, 58508, 68637, 13345, 355193]</t>
        </is>
      </c>
      <c r="Y660" t="inlineStr">
        <is>
          <t>68%</t>
        </is>
      </c>
      <c r="Z660" t="inlineStr">
        <is>
          <t>7.2/10</t>
        </is>
      </c>
      <c r="AA660" t="inlineStr">
        <is>
          <t>66/100</t>
        </is>
      </c>
      <c r="AB660" t="inlineStr">
        <is>
          <t>https://www.youtube.com/embed/Tv8xk7BKaNM</t>
        </is>
      </c>
      <c r="AC660" s="96" t="n">
        <v>1731215633548</v>
      </c>
    </row>
    <row r="661" hidden="1">
      <c r="A661" s="87" t="inlineStr">
        <is>
          <t>The Living Daylights</t>
        </is>
      </c>
      <c r="B661" s="77" t="n">
        <v>69</v>
      </c>
      <c r="C661" s="19" t="inlineStr">
        <is>
          <t>James Bond</t>
        </is>
      </c>
      <c r="D661" s="20" t="inlineStr">
        <is>
          <t>Bond - Dalton</t>
        </is>
      </c>
      <c r="E661" s="21" t="inlineStr">
        <is>
          <t>Action</t>
        </is>
      </c>
      <c r="F661" s="22" t="inlineStr">
        <is>
          <t>Spy</t>
        </is>
      </c>
      <c r="I661" s="73" t="inlineStr">
        <is>
          <t>United Artists</t>
        </is>
      </c>
      <c r="J661" s="62" t="n">
        <v>1987</v>
      </c>
      <c r="K661">
        <f>ROW(K661)-1</f>
        <v/>
      </c>
      <c r="M661" s="65" t="inlineStr">
        <is>
          <t>After a defecting Russian general reveals a plot to assassinate foreign spies, James Bond is assigned a secret mission to dispatch the new head of the KGB to prevent an escalation of tensions between the Soviet Union and the West.</t>
        </is>
      </c>
      <c r="N661" s="40" t="inlineStr">
        <is>
          <t>https://image.tmdb.org/t/p/w500/uqObybhrdfWvf4xJolzNsy7KQGU.jpg</t>
        </is>
      </c>
      <c r="O661" s="27" t="inlineStr">
        <is>
          <t>Timothy Dalton, Maryam d'Abo, Jeroen Krabbé, Joe Don Baker, John Rhys-Davies, Art Malik, Andreas Wisniewski, Thomas Wheatley</t>
        </is>
      </c>
      <c r="P661" s="30" t="inlineStr">
        <is>
          <t>John Glen</t>
        </is>
      </c>
      <c r="Q661" s="25" t="inlineStr">
        <is>
          <t>[{"Source": "Internet Movie Database", "Value": "6.7/10"}, {"Source": "Rotten Tomatoes", "Value": "73%"}, {"Source": "Metacritic", "Value": "59/100"}]</t>
        </is>
      </c>
      <c r="R661" s="74" t="inlineStr">
        <is>
          <t>191,185,897</t>
        </is>
      </c>
      <c r="S661" s="46" t="inlineStr">
        <is>
          <t>PG</t>
        </is>
      </c>
      <c r="T661" s="31" t="inlineStr">
        <is>
          <t>130</t>
        </is>
      </c>
      <c r="U661" s="53"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61" s="75" t="inlineStr">
        <is>
          <t>40,000,000</t>
        </is>
      </c>
      <c r="W661" t="n">
        <v>708</v>
      </c>
      <c r="X661" t="inlineStr">
        <is>
          <t>[709, 53423, 707, 2605, 691, 39074, 668, 253, 168, 698, 667, 36670, 10126, 682, 710, 28289, 17258, 23728, 159008, 6440]</t>
        </is>
      </c>
      <c r="Y661" t="inlineStr">
        <is>
          <t>73%</t>
        </is>
      </c>
      <c r="Z661" t="inlineStr">
        <is>
          <t>6.7/10</t>
        </is>
      </c>
      <c r="AA661" t="inlineStr">
        <is>
          <t>59/100</t>
        </is>
      </c>
      <c r="AB661" t="inlineStr">
        <is>
          <t>https://www.youtube.com/embed/2m7VT6zXCmE</t>
        </is>
      </c>
      <c r="AC661" s="96" t="n">
        <v>1731215633548</v>
      </c>
    </row>
    <row r="662" hidden="1">
      <c r="A662" s="87" t="inlineStr">
        <is>
          <t>The Wolverine</t>
        </is>
      </c>
      <c r="B662" s="77" t="n">
        <v>69</v>
      </c>
      <c r="C662" s="19" t="inlineStr">
        <is>
          <t>Marvel</t>
        </is>
      </c>
      <c r="D662" s="20" t="inlineStr">
        <is>
          <t>X-Men</t>
        </is>
      </c>
      <c r="E662" s="21" t="inlineStr">
        <is>
          <t>Comic Book</t>
        </is>
      </c>
      <c r="I662" s="73" t="inlineStr">
        <is>
          <t>20th Century Studios</t>
        </is>
      </c>
      <c r="J662" s="62" t="n">
        <v>2013</v>
      </c>
      <c r="K662">
        <f>ROW(K662)-1</f>
        <v/>
      </c>
      <c r="M662" s="65" t="inlineStr">
        <is>
          <t>Wolverine faces his ultimate nemesis - and tests of his physical, emotional, and mortal limits - in a life-changing voyage to modern-day Japan.</t>
        </is>
      </c>
      <c r="N662" s="40" t="inlineStr">
        <is>
          <t>https://image.tmdb.org/t/p/w500/xNi8daRmN4XY8rXHd4rwLbJf1cU.jpg</t>
        </is>
      </c>
      <c r="O662" s="27" t="inlineStr">
        <is>
          <t>Hugh Jackman, Tao Okamoto, Rila Fukushima, Hiroyuki Sanada, Famke Janssen, Svetlana Khodchenkova, Brian Tee, Hal Yamanouchi</t>
        </is>
      </c>
      <c r="P662" s="30" t="inlineStr">
        <is>
          <t>James Mangold</t>
        </is>
      </c>
      <c r="Q662" s="25" t="inlineStr">
        <is>
          <t>[{"Source": "Internet Movie Database", "Value": "6.7/10"}, {"Source": "Rotten Tomatoes", "Value": "71%"}, {"Source": "Metacritic", "Value": "61/100"}]</t>
        </is>
      </c>
      <c r="R662" s="74" t="inlineStr">
        <is>
          <t>415,440,673</t>
        </is>
      </c>
      <c r="S662" s="46" t="inlineStr">
        <is>
          <t>PG-13</t>
        </is>
      </c>
      <c r="T662" s="31" t="inlineStr">
        <is>
          <t>126</t>
        </is>
      </c>
      <c r="U662"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75" t="inlineStr">
        <is>
          <t>120,000,000</t>
        </is>
      </c>
      <c r="W662" t="n">
        <v>76170</v>
      </c>
      <c r="X662" t="inlineStr">
        <is>
          <t>[2080, 68726, 127585, 72559, 49524, 82992, 146216, 49521, 263115, 36657, 36658, 49538, 36668, 107985, 75612, 72190, 136400, 49051, 76285, 57201]</t>
        </is>
      </c>
      <c r="Y662" t="inlineStr">
        <is>
          <t>71%</t>
        </is>
      </c>
      <c r="Z662" t="inlineStr">
        <is>
          <t>6.7/10</t>
        </is>
      </c>
      <c r="AA662" t="inlineStr">
        <is>
          <t>61/100</t>
        </is>
      </c>
      <c r="AB662" t="inlineStr">
        <is>
          <t>https://www.youtube.com/embed/DwG56k6VGOE</t>
        </is>
      </c>
      <c r="AC662" s="96" t="n">
        <v>1731215633548</v>
      </c>
    </row>
    <row r="663" hidden="1">
      <c r="A663" s="87" t="inlineStr">
        <is>
          <t>Friday the 13th</t>
        </is>
      </c>
      <c r="B663" s="77" t="n">
        <v>69</v>
      </c>
      <c r="C663" s="19" t="inlineStr">
        <is>
          <t>Freddy vs. Jason</t>
        </is>
      </c>
      <c r="D663" s="20" t="inlineStr">
        <is>
          <t>Friday the 13th</t>
        </is>
      </c>
      <c r="E663" s="21" t="inlineStr">
        <is>
          <t>Horror</t>
        </is>
      </c>
      <c r="F663" s="22" t="inlineStr">
        <is>
          <t>Slasher</t>
        </is>
      </c>
      <c r="I663" s="73" t="inlineStr">
        <is>
          <t>Paramount Pictures</t>
        </is>
      </c>
      <c r="J663" s="62" t="n">
        <v>1980</v>
      </c>
      <c r="K663">
        <f>ROW(K663)-1</f>
        <v/>
      </c>
      <c r="M663" t="inlineStr">
        <is>
          <t>Camp counselors are stalked and murdered by an unknown assailant while trying to reopen a summer camp that was the site of a child's drowning.</t>
        </is>
      </c>
      <c r="N663" t="inlineStr">
        <is>
          <t>https://image.tmdb.org/t/p/w500/HzrPn1gEHWixfMOvOehOTlHROo.jpg</t>
        </is>
      </c>
      <c r="O663" t="inlineStr">
        <is>
          <t>Betsy Palmer, Adrienne King, Harry Crosby, Laurie Bartram, Jeannine Taylor, Kevin Bacon, Mark Nelson, Robbi Morgan</t>
        </is>
      </c>
      <c r="P663" t="inlineStr">
        <is>
          <t>Sean S. Cunningham</t>
        </is>
      </c>
      <c r="Q663" s="36" t="inlineStr">
        <is>
          <t>[{"Source": "Internet Movie Database", "Value": "6.4/10"}, {"Source": "Rotten Tomatoes", "Value": "66%"}, {"Source": "Metacritic", "Value": "22/100"}]</t>
        </is>
      </c>
      <c r="R663" s="78" t="inlineStr">
        <is>
          <t>59,754,601</t>
        </is>
      </c>
      <c r="S663" t="inlineStr">
        <is>
          <t>R</t>
        </is>
      </c>
      <c r="T663" t="inlineStr">
        <is>
          <t>95</t>
        </is>
      </c>
      <c r="U663" t="inlineStr">
        <is>
          <t>{"link": "https://www.themoviedb.org/movie/4488-friday-the-13th/watch?locale=CA",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63" s="78" t="inlineStr">
        <is>
          <t>550,000</t>
        </is>
      </c>
      <c r="W663" t="n">
        <v>4488</v>
      </c>
      <c r="X663" t="inlineStr">
        <is>
          <t>[9725, 13207, 9728, 9730, 948, 9731, 790, 10281, 9793, 377, 15440, 27374, 5125, 4538, 30497, 9542, 6466, 10925, 609, 11470]</t>
        </is>
      </c>
      <c r="Y663" t="inlineStr">
        <is>
          <t>66%</t>
        </is>
      </c>
      <c r="Z663" t="inlineStr">
        <is>
          <t>6.4/10</t>
        </is>
      </c>
      <c r="AA663" t="inlineStr">
        <is>
          <t>22/100</t>
        </is>
      </c>
      <c r="AB663" t="inlineStr">
        <is>
          <t>https://www.youtube.com/embed/8nYuu5jpWVs</t>
        </is>
      </c>
      <c r="AC663" s="96" t="n">
        <v>1731215633548</v>
      </c>
    </row>
    <row r="664" hidden="1">
      <c r="A664" s="87" t="inlineStr">
        <is>
          <t>Bad Moms</t>
        </is>
      </c>
      <c r="B664" s="77" t="n">
        <v>69</v>
      </c>
      <c r="C664" s="19" t="inlineStr">
        <is>
          <t>Bad Moms</t>
        </is>
      </c>
      <c r="E664" s="21" t="inlineStr">
        <is>
          <t>Comedy</t>
        </is>
      </c>
      <c r="I664" s="73" t="inlineStr">
        <is>
          <t>STX Entertainment</t>
        </is>
      </c>
      <c r="J664" s="62" t="n">
        <v>2016</v>
      </c>
      <c r="K664">
        <f>ROW(K664)-1</f>
        <v/>
      </c>
      <c r="M664" s="65" t="inlineStr">
        <is>
          <t>When three overworked and under-appreciated moms are pushed beyond their limits, they ditch their conventional responsibilities for a jolt of long overdue freedom, fun, and comedic self-indulgence.</t>
        </is>
      </c>
      <c r="N664" s="40" t="inlineStr">
        <is>
          <t>https://image.tmdb.org/t/p/w500/9PaIkUnfOcU1wi5cFbamnmAkjEs.jpg</t>
        </is>
      </c>
      <c r="O664" s="27" t="inlineStr">
        <is>
          <t>Mila Kunis, Kristen Bell, Kathryn Hahn, Christina Applegate, Jada Pinkett Smith, Jay Hernandez, Clark Duke, Annie Mumolo</t>
        </is>
      </c>
      <c r="P664" s="30" t="inlineStr">
        <is>
          <t>Jon Lucas, Scott Moore</t>
        </is>
      </c>
      <c r="Q664" s="25" t="inlineStr">
        <is>
          <t>[{"Source": "Internet Movie Database", "Value": "6.2/10"}, {"Source": "Rotten Tomatoes", "Value": "59%"}, {"Source": "Metacritic", "Value": "60/100"}]</t>
        </is>
      </c>
      <c r="R664" s="74" t="inlineStr">
        <is>
          <t>183,936,074</t>
        </is>
      </c>
      <c r="S664" s="46" t="inlineStr">
        <is>
          <t>R</t>
        </is>
      </c>
      <c r="T664" s="31" t="inlineStr">
        <is>
          <t>100</t>
        </is>
      </c>
      <c r="U664" s="53"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4" s="75" t="inlineStr">
        <is>
          <t>20,000,000</t>
        </is>
      </c>
      <c r="W664" t="n">
        <v>376659</v>
      </c>
      <c r="X664" t="inlineStr">
        <is>
          <t>[431530, 316023, 52449, 328387, 95610, 177494, 328111, 322240, 352492, 302699, 323676, 353069, 333669, 342521, 391700, 464595, 223702, 157375, 271969, 226486]</t>
        </is>
      </c>
      <c r="Y664" t="inlineStr">
        <is>
          <t>59%</t>
        </is>
      </c>
      <c r="Z664" t="inlineStr">
        <is>
          <t>6.2/10</t>
        </is>
      </c>
      <c r="AA664" t="inlineStr">
        <is>
          <t>60/100</t>
        </is>
      </c>
      <c r="AB664" t="inlineStr">
        <is>
          <t>https://www.youtube.com/embed/MVzDKTh49zs</t>
        </is>
      </c>
      <c r="AC664" s="96" t="n">
        <v>1731215633548</v>
      </c>
    </row>
    <row r="665" hidden="1">
      <c r="A665" s="87" t="inlineStr">
        <is>
          <t>Lightyear</t>
        </is>
      </c>
      <c r="B665" s="77" t="n">
        <v>69</v>
      </c>
      <c r="C665" s="19" t="inlineStr">
        <is>
          <t>Pixar</t>
        </is>
      </c>
      <c r="E665" s="21" t="inlineStr">
        <is>
          <t>Animated</t>
        </is>
      </c>
      <c r="I665" s="73" t="inlineStr">
        <is>
          <t>Disney</t>
        </is>
      </c>
      <c r="J665" s="62" t="n">
        <v>2022</v>
      </c>
      <c r="K665">
        <f>ROW(K665)-1</f>
        <v/>
      </c>
      <c r="M665" t="inlineStr">
        <is>
          <t>Legendary Space Ranger Buzz Lightyear embarks on an intergalactic adventure alongside a group of ambitious recruits and his robot companion Sox.</t>
        </is>
      </c>
      <c r="N665" t="inlineStr">
        <is>
          <t>https://image.tmdb.org/t/p/w500/b9t3w1loraDh7hjdWmpc9ZsaYns.jpg</t>
        </is>
      </c>
      <c r="O665" t="inlineStr">
        <is>
          <t>Chris Evans, Keke Palmer, Peter Sohn, Taika Waititi, Dale Soules, James Brolin, Uzo Aduba, Mary McDonald-Lewis</t>
        </is>
      </c>
      <c r="P665" t="inlineStr">
        <is>
          <t>Angus MacLane</t>
        </is>
      </c>
      <c r="Q665" s="36" t="inlineStr">
        <is>
          <t>[{"Source": "Internet Movie Database", "Value": "6.1/10"}, {"Source": "Rotten Tomatoes", "Value": "74%"}, {"Source": "Metacritic", "Value": "60/100"}]</t>
        </is>
      </c>
      <c r="R665" s="78" t="inlineStr">
        <is>
          <t>226,400,000</t>
        </is>
      </c>
      <c r="S665" t="inlineStr">
        <is>
          <t>PG</t>
        </is>
      </c>
      <c r="T665" t="inlineStr">
        <is>
          <t>105</t>
        </is>
      </c>
      <c r="U665"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5" s="78" t="inlineStr">
        <is>
          <t>200,000,000</t>
        </is>
      </c>
      <c r="W665" t="n">
        <v>718789</v>
      </c>
      <c r="X665" t="inlineStr">
        <is>
          <t>[560057, 507086, 759175, 438148, 756999, 614934, 616037, 725201, 629542, 746419, 1010818, 766507, 508947, 755566, 924482, 979163, 504827, 765172, 629015, 10658]</t>
        </is>
      </c>
      <c r="Y665" t="inlineStr">
        <is>
          <t>74%</t>
        </is>
      </c>
      <c r="Z665" t="inlineStr">
        <is>
          <t>6.1/10</t>
        </is>
      </c>
      <c r="AA665" t="inlineStr">
        <is>
          <t>60/100</t>
        </is>
      </c>
      <c r="AB665" t="inlineStr">
        <is>
          <t>https://www.youtube.com/embed/fppZVPueuCk</t>
        </is>
      </c>
      <c r="AC665" s="96" t="n">
        <v>1731215633548</v>
      </c>
    </row>
    <row r="666" hidden="1">
      <c r="A666" s="87" t="inlineStr">
        <is>
          <t>Predators</t>
        </is>
      </c>
      <c r="B666" s="77" t="n">
        <v>69</v>
      </c>
      <c r="C666" s="19" t="inlineStr">
        <is>
          <t>Alien vs Predator</t>
        </is>
      </c>
      <c r="D666" s="20" t="inlineStr">
        <is>
          <t>Predator</t>
        </is>
      </c>
      <c r="E666" s="21" t="inlineStr">
        <is>
          <t>Sci-Fi</t>
        </is>
      </c>
      <c r="F666" s="22" t="inlineStr">
        <is>
          <t>Thriller</t>
        </is>
      </c>
      <c r="I666" s="73" t="inlineStr">
        <is>
          <t>20th Century Studios</t>
        </is>
      </c>
      <c r="J666" s="62" t="n">
        <v>2010</v>
      </c>
      <c r="K666">
        <f>ROW(K666)-1</f>
        <v/>
      </c>
      <c r="L666"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66" s="65" t="inlineStr">
        <is>
          <t>A group of cold-blooded killers find themselves trapped on an alien planet to be hunted by extraterrestrial Predators.</t>
        </is>
      </c>
      <c r="N666" s="40" t="inlineStr">
        <is>
          <t>https://image.tmdb.org/t/p/w500/bck4HW0NzLLq6FwmdPb3e8pwX5b.jpg</t>
        </is>
      </c>
      <c r="O666" s="27" t="inlineStr">
        <is>
          <t>Adrien Brody, Topher Grace, Alice Braga, Oleg Taktarov, Laurence Fishburne, Walton Goggins, Danny Trejo, Louis Ozawa</t>
        </is>
      </c>
      <c r="P666" s="30" t="inlineStr">
        <is>
          <t>Nimród Antal</t>
        </is>
      </c>
      <c r="Q666" s="25" t="inlineStr">
        <is>
          <t>[{"Source": "Internet Movie Database", "Value": "6.4/10"}, {"Source": "Rotten Tomatoes", "Value": "65%"}, {"Source": "Metacritic", "Value": "51/100"}]</t>
        </is>
      </c>
      <c r="R666" s="74" t="inlineStr">
        <is>
          <t>127,200,000</t>
        </is>
      </c>
      <c r="S666" s="46" t="inlineStr">
        <is>
          <t>R</t>
        </is>
      </c>
      <c r="T666" s="31" t="inlineStr">
        <is>
          <t>107</t>
        </is>
      </c>
      <c r="U666"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66" s="75" t="inlineStr">
        <is>
          <t>40,000,000</t>
        </is>
      </c>
      <c r="W666" t="n">
        <v>34851</v>
      </c>
      <c r="X666" t="inlineStr">
        <is>
          <t>[346910, 169, 395, 37686, 440, 106, 49849, 70981, 60935, 10196, 37834, 20662, 8078, 44943, 37958, 11908, 9988, 5549, 6968, 452015]</t>
        </is>
      </c>
      <c r="Y666" t="inlineStr">
        <is>
          <t>65%</t>
        </is>
      </c>
      <c r="Z666" t="inlineStr">
        <is>
          <t>6.4/10</t>
        </is>
      </c>
      <c r="AA666" t="inlineStr">
        <is>
          <t>51/100</t>
        </is>
      </c>
      <c r="AB666" t="inlineStr">
        <is>
          <t>https://www.youtube.com/embed/1Er_EeF2Ozc</t>
        </is>
      </c>
      <c r="AC666" s="96" t="n">
        <v>1731215633548</v>
      </c>
    </row>
    <row r="667" hidden="1">
      <c r="A667" s="87" t="inlineStr">
        <is>
          <t>No One Will Save You</t>
        </is>
      </c>
      <c r="B667" s="77" t="n">
        <v>69</v>
      </c>
      <c r="E667" s="21" t="inlineStr">
        <is>
          <t>Sci-Fi</t>
        </is>
      </c>
      <c r="F667" s="22" t="inlineStr">
        <is>
          <t>Horror</t>
        </is>
      </c>
      <c r="H667" s="2" t="inlineStr">
        <is>
          <t>Hulu</t>
        </is>
      </c>
      <c r="I667" s="73" t="inlineStr">
        <is>
          <t>20th Century Studios</t>
        </is>
      </c>
      <c r="J667" s="62" t="n">
        <v>2023</v>
      </c>
      <c r="K667">
        <f>ROW(K667)-1</f>
        <v/>
      </c>
      <c r="L667"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67" t="inlineStr">
        <is>
          <t>An exiled anxiety-ridden homebody must battle an alien who's found its way into her home.</t>
        </is>
      </c>
      <c r="N667" t="inlineStr">
        <is>
          <t>https://image.tmdb.org/t/p/w500/ehGIDAMaYy6Eg0o8ga0oqflDjqW.jpg</t>
        </is>
      </c>
      <c r="O667" t="inlineStr">
        <is>
          <t>Kaitlyn Dever, Elizabeth Kaluev, Zack Duhame, Lauren L. Murray, Geraldine Singer, Dane Rhodes, Evangeline Rose, Dari Lynn Griffin</t>
        </is>
      </c>
      <c r="P667" t="inlineStr">
        <is>
          <t>Brian Duffield</t>
        </is>
      </c>
      <c r="Q667" s="36" t="inlineStr">
        <is>
          <t>[{"Source": "Internet Movie Database", "Value": "6.3/10"}, {"Source": "Rotten Tomatoes", "Value": "83%"}]</t>
        </is>
      </c>
      <c r="R667" t="inlineStr">
        <is>
          <t>0</t>
        </is>
      </c>
      <c r="S667" t="inlineStr">
        <is>
          <t>PG-13</t>
        </is>
      </c>
      <c r="T667" t="inlineStr">
        <is>
          <t>93</t>
        </is>
      </c>
      <c r="U66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67" s="78" t="inlineStr">
        <is>
          <t>22,800,000</t>
        </is>
      </c>
      <c r="W667" t="n">
        <v>820609</v>
      </c>
      <c r="X667" t="inlineStr">
        <is>
          <t>[977246, 1002338, 790493, 1024773, 974931, 814776, 968051, 980489, 532408, 830764, 353577, 912974, 470897, 1015303, 996720, 729120, 21128, 53194, 923993, 61218]</t>
        </is>
      </c>
      <c r="Y667" t="inlineStr">
        <is>
          <t>83%</t>
        </is>
      </c>
      <c r="Z667" t="inlineStr">
        <is>
          <t>6.3/10</t>
        </is>
      </c>
      <c r="AA667" t="inlineStr">
        <is>
          <t>N/A</t>
        </is>
      </c>
      <c r="AB667" t="inlineStr">
        <is>
          <t>https://www.youtube.com/embed/IcA02w6rm44</t>
        </is>
      </c>
      <c r="AC667" s="96" t="n">
        <v>1731215633548</v>
      </c>
    </row>
    <row r="668" hidden="1">
      <c r="A668" s="87" t="inlineStr">
        <is>
          <t>Trap</t>
        </is>
      </c>
      <c r="B668" s="77" t="n">
        <v>69</v>
      </c>
      <c r="E668" s="21" t="inlineStr">
        <is>
          <t>Thriller</t>
        </is>
      </c>
      <c r="I668" s="73" t="inlineStr">
        <is>
          <t>Warner Bros.</t>
        </is>
      </c>
      <c r="J668" s="62" t="n">
        <v>2024</v>
      </c>
      <c r="K668">
        <f>ROW(K668)-1</f>
        <v/>
      </c>
      <c r="L668"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68" t="inlineStr">
        <is>
          <t>A father and teen daughter attend a pop concert, where they realize they're at the center of a dark and sinister event.</t>
        </is>
      </c>
      <c r="N668" t="inlineStr">
        <is>
          <t>https://image.tmdb.org/t/p/w500/mWV2fNBkSTW67dIotVTXDYZhNBj.jpg</t>
        </is>
      </c>
      <c r="O668" t="inlineStr">
        <is>
          <t>Josh Hartnett, Ariel Donoghue, Saleka, Alison Pill, Hayley Mills, Jonathan Langdon, Mark Bacolcol, Marnie McPhail</t>
        </is>
      </c>
      <c r="P668" t="inlineStr">
        <is>
          <t>M. Night Shyamalan</t>
        </is>
      </c>
      <c r="Q668" t="inlineStr">
        <is>
          <t>[{"Source": "Internet Movie Database", "Value": "5.9/10"}, {"Source": "Rotten Tomatoes", "Value": "57%"}]</t>
        </is>
      </c>
      <c r="R668" t="inlineStr">
        <is>
          <t>82,677,281</t>
        </is>
      </c>
      <c r="S668" t="inlineStr">
        <is>
          <t>PG-13</t>
        </is>
      </c>
      <c r="T668" t="inlineStr">
        <is>
          <t>105</t>
        </is>
      </c>
      <c r="U668"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8" t="inlineStr">
        <is>
          <t>30,000,000</t>
        </is>
      </c>
      <c r="W668" t="n">
        <v>1032823</v>
      </c>
      <c r="X668" t="inlineStr">
        <is>
          <t>[365177, 1226578, 945961, 840705, 1023922, 869291, 646097, 957452, 863873, 1216191, 930600, 826510, 718821, 923667, 533535, 974950, 974250, 748167, 917496, 1062215]</t>
        </is>
      </c>
      <c r="Y668" t="inlineStr">
        <is>
          <t>57%</t>
        </is>
      </c>
      <c r="Z668" t="inlineStr">
        <is>
          <t>5.9/10</t>
        </is>
      </c>
      <c r="AA668" t="inlineStr">
        <is>
          <t>N/A</t>
        </is>
      </c>
      <c r="AB668" t="inlineStr">
        <is>
          <t>https://www.youtube.com/embed/mps1HbpECIA</t>
        </is>
      </c>
      <c r="AC668" s="96" t="n">
        <v>1731215633548</v>
      </c>
    </row>
    <row r="669" hidden="1">
      <c r="A669" s="87" t="inlineStr">
        <is>
          <t>Accepted</t>
        </is>
      </c>
      <c r="B669" s="77" t="n">
        <v>69</v>
      </c>
      <c r="E669" s="21" t="inlineStr">
        <is>
          <t>Comedy</t>
        </is>
      </c>
      <c r="F669" s="22" t="inlineStr">
        <is>
          <t>Teen</t>
        </is>
      </c>
      <c r="I669" s="73" t="inlineStr">
        <is>
          <t>Universal Pictures</t>
        </is>
      </c>
      <c r="J669" s="62" t="n">
        <v>2006</v>
      </c>
      <c r="K669">
        <f>ROW(K669)-1</f>
        <v/>
      </c>
      <c r="L669"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69" s="65" t="inlineStr">
        <is>
          <t>A high school slacker who's rejected by every school he applies to opts to create his own institution of higher learning, the South Harmon Institute of Technology, on a rundown piece of property near his hometown.</t>
        </is>
      </c>
      <c r="N669" s="40" t="inlineStr">
        <is>
          <t>https://image.tmdb.org/t/p/w500/pMh1dCw5vhMATmJs0ve0OpoSVED.jpg</t>
        </is>
      </c>
      <c r="O669" s="27" t="inlineStr">
        <is>
          <t>Justin Long, Jonah Hill, Blake Lively, Adam Herschman, Columbus Short, Maria Christina Thayer, Lewis Black, Jim O'Heir</t>
        </is>
      </c>
      <c r="P669" s="30" t="inlineStr">
        <is>
          <t>Steve Pink</t>
        </is>
      </c>
      <c r="Q669" s="25" t="inlineStr">
        <is>
          <t>[{"Source": "Internet Movie Database", "Value": "6.4/10"}, {"Source": "Rotten Tomatoes", "Value": "38%"}, {"Source": "Metacritic", "Value": "47/100"}]</t>
        </is>
      </c>
      <c r="R669" s="74" t="inlineStr">
        <is>
          <t>38,505,009</t>
        </is>
      </c>
      <c r="S669" s="46" t="inlineStr">
        <is>
          <t>PG-13</t>
        </is>
      </c>
      <c r="T669" s="31" t="inlineStr">
        <is>
          <t>93</t>
        </is>
      </c>
      <c r="U669" s="53"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69" s="75" t="inlineStr">
        <is>
          <t>23,000,000</t>
        </is>
      </c>
      <c r="W669" t="n">
        <v>9788</v>
      </c>
      <c r="X669" t="inlineStr">
        <is>
          <t>[9900, 11054, 50211, 23319, 378087, 209738, 20072, 9786, 42306, 386501, 228805, 14931, 385317, 14112, 1262852, 41781, 24983, 182673, 957577, 237199]</t>
        </is>
      </c>
      <c r="Y669" t="inlineStr">
        <is>
          <t>38%</t>
        </is>
      </c>
      <c r="Z669" t="inlineStr">
        <is>
          <t>6.4/10</t>
        </is>
      </c>
      <c r="AA669" t="inlineStr">
        <is>
          <t>47/100</t>
        </is>
      </c>
      <c r="AB669" t="inlineStr">
        <is>
          <t>https://www.youtube.com/embed/5nrCh2we0Gw</t>
        </is>
      </c>
      <c r="AC669" s="96" t="n">
        <v>1731215633548</v>
      </c>
    </row>
    <row r="670" hidden="1">
      <c r="A670" s="87" t="inlineStr">
        <is>
          <t>You Don't Mess With the Zohan</t>
        </is>
      </c>
      <c r="B670" s="77" t="n">
        <v>69</v>
      </c>
      <c r="C670" s="19" t="inlineStr">
        <is>
          <t>Sandlerverse</t>
        </is>
      </c>
      <c r="E670" s="21" t="inlineStr">
        <is>
          <t>Comedy</t>
        </is>
      </c>
      <c r="I670" s="73" t="inlineStr">
        <is>
          <t>Paramount Pictures</t>
        </is>
      </c>
      <c r="J670" s="62" t="n">
        <v>2008</v>
      </c>
      <c r="K670">
        <f>ROW(K670)-1</f>
        <v/>
      </c>
      <c r="L670" s="68" t="inlineStr">
        <is>
          <t>A pretty funny movie, light on story but never boring. Some uncomfortable impressions throughout, which can make it cringeworthy.</t>
        </is>
      </c>
      <c r="M670"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70" s="40" t="inlineStr">
        <is>
          <t>https://image.tmdb.org/t/p/w500/gBhLQmpCPoKFMCGsulMbIFzrBID.jpg</t>
        </is>
      </c>
      <c r="O670" s="27" t="inlineStr">
        <is>
          <t>Adam Sandler, Emmanuelle Chriqui, John Turturro, Nick Swardson, Lainie Kazan, Rob Schneider, Kevin Nealon, Mariah Carey</t>
        </is>
      </c>
      <c r="P670" s="30" t="inlineStr">
        <is>
          <t>Dennis Dugan</t>
        </is>
      </c>
      <c r="Q670" s="25" t="inlineStr">
        <is>
          <t>[{"Source": "Internet Movie Database", "Value": "5.6/10"}, {"Source": "Rotten Tomatoes", "Value": "38%"}, {"Source": "Metacritic", "Value": "54/100"}]</t>
        </is>
      </c>
      <c r="R670" s="74" t="inlineStr">
        <is>
          <t>204,313,400</t>
        </is>
      </c>
      <c r="S670" s="46" t="inlineStr">
        <is>
          <t>PG-13</t>
        </is>
      </c>
      <c r="T670" s="31" t="inlineStr">
        <is>
          <t>113</t>
        </is>
      </c>
      <c r="U670"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670" s="75" t="inlineStr">
        <is>
          <t>90,000,000</t>
        </is>
      </c>
      <c r="W670" t="n">
        <v>10661</v>
      </c>
      <c r="X670" t="inlineStr">
        <is>
          <t>[3563, 9339, 1632, 12133, 600, 10663, 10202, 38365, 2355, 9291, 11690, 9032, 10723, 43430, 45318, 12620, 9398, 14560, 560362, 87428]</t>
        </is>
      </c>
      <c r="Y670" t="inlineStr">
        <is>
          <t>38%</t>
        </is>
      </c>
      <c r="Z670" t="inlineStr">
        <is>
          <t>5.6/10</t>
        </is>
      </c>
      <c r="AA670" t="inlineStr">
        <is>
          <t>54/100</t>
        </is>
      </c>
      <c r="AB670" t="inlineStr">
        <is>
          <t>https://www.youtube.com/embed/ucmnTmYpGhI</t>
        </is>
      </c>
      <c r="AC670" s="96" t="n">
        <v>1731215633548</v>
      </c>
    </row>
    <row r="671" hidden="1">
      <c r="A671" s="87" t="inlineStr">
        <is>
          <t>The Secret Life of Pets</t>
        </is>
      </c>
      <c r="B671" s="77" t="n">
        <v>69</v>
      </c>
      <c r="C671" s="19" t="inlineStr">
        <is>
          <t>Illumination</t>
        </is>
      </c>
      <c r="D671" s="20" t="inlineStr">
        <is>
          <t>The Secret Life of Pets</t>
        </is>
      </c>
      <c r="E671" s="21" t="inlineStr">
        <is>
          <t>Animated</t>
        </is>
      </c>
      <c r="I671" s="73" t="inlineStr">
        <is>
          <t>Universal Pictures</t>
        </is>
      </c>
      <c r="J671" s="62" t="n">
        <v>2016</v>
      </c>
      <c r="K671">
        <f>ROW(K671)-1</f>
        <v/>
      </c>
      <c r="M671" s="65" t="inlineStr">
        <is>
          <t>The quiet life of a terrier named Max is upended when his owner takes in Duke, a stray whom Max instantly dislikes.</t>
        </is>
      </c>
      <c r="N671" s="40" t="inlineStr">
        <is>
          <t>https://image.tmdb.org/t/p/w500/g3Hms6AE174doeGR1gz5zX5sVsv.jpg</t>
        </is>
      </c>
      <c r="O671" s="27" t="inlineStr">
        <is>
          <t>Louis C.K., Eric Stonestreet, Kevin Hart, Jenny Slate, Ellie Kemper, Albert Brooks, Lake Bell, Dana Carvey</t>
        </is>
      </c>
      <c r="P671" s="30" t="inlineStr">
        <is>
          <t>Chris Renaud</t>
        </is>
      </c>
      <c r="Q671" s="25" t="inlineStr">
        <is>
          <t>[{"Source": "Internet Movie Database", "Value": "6.5/10"}, {"Source": "Rotten Tomatoes", "Value": "71%"}, {"Source": "Metacritic", "Value": "61/100"}]</t>
        </is>
      </c>
      <c r="R671" s="74" t="inlineStr">
        <is>
          <t>875,457,937</t>
        </is>
      </c>
      <c r="S671" s="46" t="inlineStr">
        <is>
          <t>PG</t>
        </is>
      </c>
      <c r="T671" s="31" t="inlineStr">
        <is>
          <t>86</t>
        </is>
      </c>
      <c r="U671" s="53" t="inlineStr">
        <is>
          <t>{"link": "https://www.themoviedb.org/movie/328111-the-secret-life-of-pets/watch?locale=CA",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5" t="inlineStr">
        <is>
          <t>75,000,000</t>
        </is>
      </c>
      <c r="W671" t="n">
        <v>328111</v>
      </c>
      <c r="X671" t="inlineStr">
        <is>
          <t>[412117, 127380, 43074, 399106, 269149, 267935, 332210, 153518, 278154, 297761, 302699, 223702, 332567, 277834, 335797, 278927, 324668, 291805, 283366, 207932]</t>
        </is>
      </c>
      <c r="Y671" t="inlineStr">
        <is>
          <t>71%</t>
        </is>
      </c>
      <c r="Z671" t="inlineStr">
        <is>
          <t>6.5/10</t>
        </is>
      </c>
      <c r="AA671" t="inlineStr">
        <is>
          <t>61/100</t>
        </is>
      </c>
      <c r="AB671" t="inlineStr">
        <is>
          <t>https://www.youtube.com/embed/eWI_Jsw9qUs</t>
        </is>
      </c>
      <c r="AC671" s="96" t="n">
        <v>1731215633548</v>
      </c>
    </row>
    <row r="672" hidden="1">
      <c r="A672" s="87" t="inlineStr">
        <is>
          <t>Pooh’s Grand Adventure: The Search for Christopher Robin</t>
        </is>
      </c>
      <c r="B672" s="77" t="n">
        <v>69</v>
      </c>
      <c r="C672" s="19" t="inlineStr">
        <is>
          <t>Disney Animation</t>
        </is>
      </c>
      <c r="D672" s="20" t="inlineStr">
        <is>
          <t>Winnie the Pooh</t>
        </is>
      </c>
      <c r="E672" s="21" t="inlineStr">
        <is>
          <t>Animated</t>
        </is>
      </c>
      <c r="I672" s="73" t="inlineStr">
        <is>
          <t>Disney</t>
        </is>
      </c>
      <c r="J672" s="62" t="n">
        <v>1997</v>
      </c>
      <c r="K672">
        <f>ROW(K672)-1</f>
        <v/>
      </c>
      <c r="M672" s="65" t="inlineStr">
        <is>
          <t>Pooh gets confused when Christopher Robin leaves him a note to say that he has gone back to school after the holidays. So Pooh, Piglet, Tigger, Eeyore and Rabbit go in search of Christopher Robin which leads to a big adventure.</t>
        </is>
      </c>
      <c r="N672" s="40" t="inlineStr">
        <is>
          <t>https://image.tmdb.org/t/p/w500/x0VfdebBXlgfLN5lSoapwvXdtMz.jpg</t>
        </is>
      </c>
      <c r="O672" s="27" t="inlineStr">
        <is>
          <t>Jim Cummings, John Fiedler, Ken Sansom, Paul Winchell, Peter Cullen, Brady Bluhm, Andre Stojka, David Warner</t>
        </is>
      </c>
      <c r="P672" s="30" t="inlineStr">
        <is>
          <t>Karl Geurs</t>
        </is>
      </c>
      <c r="Q672" s="25" t="inlineStr">
        <is>
          <t>[{"Source": "Internet Movie Database", "Value": "7.1/10"}, {"Source": "Rotten Tomatoes", "Value": "38%"}]</t>
        </is>
      </c>
      <c r="R672" s="32" t="inlineStr">
        <is>
          <t>0</t>
        </is>
      </c>
      <c r="S672" s="46" t="inlineStr">
        <is>
          <t>G</t>
        </is>
      </c>
      <c r="T672" s="31" t="inlineStr">
        <is>
          <t>76</t>
        </is>
      </c>
      <c r="U672" s="53"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2" s="56" t="inlineStr">
        <is>
          <t>0</t>
        </is>
      </c>
      <c r="W672" t="n">
        <v>14903</v>
      </c>
      <c r="X672" t="inlineStr">
        <is>
          <t>[16394, 81310, 261339, 20377, 75956, 494603, 40647, 60604, 33336, 14667, 15655, 13682, 15489, 51162, 449575, 48246, 545836, 664236, 270768, 14059]</t>
        </is>
      </c>
      <c r="Y672" t="inlineStr">
        <is>
          <t>38%</t>
        </is>
      </c>
      <c r="Z672" t="inlineStr">
        <is>
          <t>7.1/10</t>
        </is>
      </c>
      <c r="AA672" t="inlineStr">
        <is>
          <t>N/A</t>
        </is>
      </c>
      <c r="AB672" t="inlineStr">
        <is>
          <t>https://www.youtube.com/embed/Isn23w4qc6s</t>
        </is>
      </c>
      <c r="AC672" s="96" t="n">
        <v>1731215633548</v>
      </c>
    </row>
    <row r="673" hidden="1">
      <c r="A673" s="87" t="inlineStr">
        <is>
          <t>Piglet’s Big Movie</t>
        </is>
      </c>
      <c r="B673" s="77" t="n">
        <v>69</v>
      </c>
      <c r="C673" s="19" t="inlineStr">
        <is>
          <t>Disney Animation</t>
        </is>
      </c>
      <c r="D673" s="20" t="inlineStr">
        <is>
          <t>Winnie the Pooh</t>
        </is>
      </c>
      <c r="E673" s="21" t="inlineStr">
        <is>
          <t>Animated</t>
        </is>
      </c>
      <c r="I673" s="73" t="inlineStr">
        <is>
          <t>Disney</t>
        </is>
      </c>
      <c r="J673" s="62" t="n">
        <v>2003</v>
      </c>
      <c r="K673">
        <f>ROW(K673)-1</f>
        <v/>
      </c>
      <c r="M673"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73" t="inlineStr">
        <is>
          <t>https://image.tmdb.org/t/p/w500/cytspPjtacOInHroA6h2dIekDrp.jpg</t>
        </is>
      </c>
      <c r="O673" t="inlineStr">
        <is>
          <t>John Fiedler, Jim Cummings, Andre Stojka, Kath Soucie, Peter Cullen, Ken Sansom, Nikita Hopkins, Tom Wheatley</t>
        </is>
      </c>
      <c r="P673" t="inlineStr">
        <is>
          <t>Francis Glebas</t>
        </is>
      </c>
      <c r="Q673" s="36" t="inlineStr">
        <is>
          <t>[{"Source": "Internet Movie Database", "Value": "6.1/10"}, {"Source": "Rotten Tomatoes", "Value": "70%"}, {"Source": "Metacritic", "Value": "62/100"}]</t>
        </is>
      </c>
      <c r="R673" s="78" t="inlineStr">
        <is>
          <t>62,870,546</t>
        </is>
      </c>
      <c r="S673" t="inlineStr">
        <is>
          <t>G</t>
        </is>
      </c>
      <c r="T673" t="inlineStr">
        <is>
          <t>75</t>
        </is>
      </c>
      <c r="U673"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73" s="78" t="inlineStr">
        <is>
          <t>46,000,000</t>
        </is>
      </c>
      <c r="W673" t="n">
        <v>13691</v>
      </c>
      <c r="X673" t="inlineStr">
        <is>
          <t>[15655, 13682, 15951, 31654, 298167, 615585, 156462, 260699, 72214, 405458, 51985, 24556, 51162, 53565, 16394, 9520, 8326, 21448, 19405, 14873]</t>
        </is>
      </c>
      <c r="Y673" t="inlineStr">
        <is>
          <t>70%</t>
        </is>
      </c>
      <c r="Z673" t="inlineStr">
        <is>
          <t>6.1/10</t>
        </is>
      </c>
      <c r="AA673" t="inlineStr">
        <is>
          <t>62/100</t>
        </is>
      </c>
      <c r="AB673" t="inlineStr">
        <is>
          <t>https://www.youtube.com/embed/wgbU7gfpxTw</t>
        </is>
      </c>
      <c r="AC673" s="96" t="n">
        <v>1731215633548</v>
      </c>
    </row>
    <row r="674" hidden="1">
      <c r="A674" s="87" t="inlineStr">
        <is>
          <t>Kingsman: The Golden Circle</t>
        </is>
      </c>
      <c r="B674" s="77" t="n">
        <v>69</v>
      </c>
      <c r="C674" s="19" t="inlineStr">
        <is>
          <t>Kingsman</t>
        </is>
      </c>
      <c r="E674" s="21" t="inlineStr">
        <is>
          <t>Comic Book</t>
        </is>
      </c>
      <c r="F674" s="22" t="inlineStr">
        <is>
          <t>Spy</t>
        </is>
      </c>
      <c r="I674" s="73" t="inlineStr">
        <is>
          <t>20th Century Studios</t>
        </is>
      </c>
      <c r="J674" s="62" t="n">
        <v>2017</v>
      </c>
      <c r="K674">
        <f>ROW(K674)-1</f>
        <v/>
      </c>
      <c r="L674"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74" s="65" t="inlineStr">
        <is>
          <t>When an attack on the Kingsman headquarters takes place and a new villain rises, Eggsy and Merlin are forced to work together with the American agency known as the Statesman to save the world.</t>
        </is>
      </c>
      <c r="N674" s="40" t="inlineStr">
        <is>
          <t>https://image.tmdb.org/t/p/w500/34xBL6BXNYFqtHO9zhcgoakS4aP.jpg</t>
        </is>
      </c>
      <c r="O674" s="27" t="inlineStr">
        <is>
          <t>Taron Egerton, Colin Firth, Julianne Moore, Mark Strong, Halle Berry, Pedro Pascal, Channing Tatum, Jeff Bridges</t>
        </is>
      </c>
      <c r="P674" s="30" t="inlineStr">
        <is>
          <t>Matthew Vaughn</t>
        </is>
      </c>
      <c r="Q674" s="25" t="inlineStr">
        <is>
          <t>[{"Source": "Internet Movie Database", "Value": "6.7/10"}, {"Source": "Rotten Tomatoes", "Value": "51%"}, {"Source": "Metacritic", "Value": "44/100"}]</t>
        </is>
      </c>
      <c r="R674" s="74" t="inlineStr">
        <is>
          <t>410,900,000</t>
        </is>
      </c>
      <c r="S674" s="46" t="inlineStr">
        <is>
          <t>R</t>
        </is>
      </c>
      <c r="T674" s="31" t="inlineStr">
        <is>
          <t>141</t>
        </is>
      </c>
      <c r="U674" s="53"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s="75" t="inlineStr">
        <is>
          <t>104,000,000</t>
        </is>
      </c>
      <c r="W674" t="n">
        <v>343668</v>
      </c>
      <c r="X674" t="inlineStr">
        <is>
          <t>[207703, 476669, 337170, 339964, 284053, 335984, 390043, 346364, 407448, 141052, 339403, 341013, 415842, 374720, 315635, 432068, 293167, 281338, 392044, 404733]</t>
        </is>
      </c>
      <c r="Y674" t="inlineStr">
        <is>
          <t>51%</t>
        </is>
      </c>
      <c r="Z674" t="inlineStr">
        <is>
          <t>6.7/10</t>
        </is>
      </c>
      <c r="AA674" t="inlineStr">
        <is>
          <t>44/100</t>
        </is>
      </c>
      <c r="AB674" t="inlineStr">
        <is>
          <t>https://www.youtube.com/embed/0fvqnGmr9S8</t>
        </is>
      </c>
      <c r="AC674" s="96" t="n">
        <v>1731215633548</v>
      </c>
    </row>
    <row r="675" hidden="1">
      <c r="A675" s="87" t="inlineStr">
        <is>
          <t>Iron Man 2</t>
        </is>
      </c>
      <c r="B675" s="77" t="n">
        <v>69</v>
      </c>
      <c r="C675" s="19" t="inlineStr">
        <is>
          <t>Marvel</t>
        </is>
      </c>
      <c r="D675" s="20" t="inlineStr">
        <is>
          <t>MCU</t>
        </is>
      </c>
      <c r="E675" s="21" t="inlineStr">
        <is>
          <t>Comic Book</t>
        </is>
      </c>
      <c r="I675" s="73" t="inlineStr">
        <is>
          <t>Disney</t>
        </is>
      </c>
      <c r="J675" s="62" t="n">
        <v>2010</v>
      </c>
      <c r="K675">
        <f>ROW(K675)-1</f>
        <v/>
      </c>
      <c r="M675"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75" s="40" t="inlineStr">
        <is>
          <t>https://image.tmdb.org/t/p/w500/6WBeq4fCfn7AN0o21W9qNcRF2l9.jpg</t>
        </is>
      </c>
      <c r="O675" s="27" t="inlineStr">
        <is>
          <t>Robert Downey Jr., Gwyneth Paltrow, Don Cheadle, Scarlett Johansson, Sam Rockwell, Mickey Rourke, Samuel L. Jackson, Clark Gregg</t>
        </is>
      </c>
      <c r="P675" s="30" t="inlineStr">
        <is>
          <t>Jon Favreau</t>
        </is>
      </c>
      <c r="Q675" s="25" t="inlineStr">
        <is>
          <t>[{"Source": "Internet Movie Database", "Value": "6.9/10"}, {"Source": "Rotten Tomatoes", "Value": "72%"}, {"Source": "Metacritic", "Value": "57/100"}]</t>
        </is>
      </c>
      <c r="R675" s="74" t="inlineStr">
        <is>
          <t>623,933,331</t>
        </is>
      </c>
      <c r="S675" s="46" t="inlineStr">
        <is>
          <t>PG-13</t>
        </is>
      </c>
      <c r="T675" s="31" t="inlineStr">
        <is>
          <t>124</t>
        </is>
      </c>
      <c r="U675" s="53"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5" s="75" t="inlineStr">
        <is>
          <t>200,000,000</t>
        </is>
      </c>
      <c r="W675" t="n">
        <v>10138</v>
      </c>
      <c r="X675" t="inlineStr">
        <is>
          <t>[68721, 10195, 1726, 1724, 1771, 1891, 9799, 49538, 23483, 22, 271110, 24428, 673, 10528, 18823, 100402, 82675, 9543, 2789, 56292]</t>
        </is>
      </c>
      <c r="Y675" t="inlineStr">
        <is>
          <t>72%</t>
        </is>
      </c>
      <c r="Z675" t="inlineStr">
        <is>
          <t>6.9/10</t>
        </is>
      </c>
      <c r="AA675" t="inlineStr">
        <is>
          <t>57/100</t>
        </is>
      </c>
      <c r="AB675" t="inlineStr">
        <is>
          <t>https://www.youtube.com/embed/5fUQkLdJ2kE</t>
        </is>
      </c>
      <c r="AC675" s="96" t="n">
        <v>1731215633548</v>
      </c>
    </row>
    <row r="676" hidden="1">
      <c r="A676" s="87" t="inlineStr">
        <is>
          <t>‘Twas the Night Before Christmas</t>
        </is>
      </c>
      <c r="B676" s="77" t="n">
        <v>69</v>
      </c>
      <c r="C676" s="19" t="inlineStr">
        <is>
          <t>Rankin/Bass</t>
        </is>
      </c>
      <c r="E676" s="21" t="inlineStr">
        <is>
          <t>Animated</t>
        </is>
      </c>
      <c r="G676" s="1" t="inlineStr">
        <is>
          <t>Christmas</t>
        </is>
      </c>
      <c r="I676" s="73" t="inlineStr">
        <is>
          <t>Rankin/Bass</t>
        </is>
      </c>
      <c r="J676" s="62" t="n">
        <v>1974</v>
      </c>
      <c r="K676">
        <f>ROW(K676)-1</f>
        <v/>
      </c>
      <c r="M676" s="65" t="inlineStr">
        <is>
          <t>When a town learns that Santa Claus has struck it off his delivery schedule due to an insulting letter, a way must be found to change his mind.</t>
        </is>
      </c>
      <c r="N676" s="40" t="inlineStr">
        <is>
          <t>https://image.tmdb.org/t/p/w500/i5qPfBSeKjNbFPl1CseOUSNqKGe.jpg</t>
        </is>
      </c>
      <c r="O676" s="27" t="inlineStr">
        <is>
          <t>Joel Grey, George Gobel, Tammy Grimes, John McGiver, Patricia Bright, Scott Firestone, Christine Winter, Allen Swift</t>
        </is>
      </c>
      <c r="P676" s="30" t="inlineStr">
        <is>
          <t>Jules Bass, Arthur Rankin Jr.</t>
        </is>
      </c>
      <c r="Q676" s="25" t="inlineStr">
        <is>
          <t>[{"Source": "Internet Movie Database", "Value": "7.3/10"}, {"Source": "Rotten Tomatoes", "Value": "71%"}]</t>
        </is>
      </c>
      <c r="R676" s="32" t="inlineStr">
        <is>
          <t>0</t>
        </is>
      </c>
      <c r="S676" s="46" t="inlineStr">
        <is>
          <t>TV-G</t>
        </is>
      </c>
      <c r="T676" s="31" t="inlineStr">
        <is>
          <t>25</t>
        </is>
      </c>
      <c r="U676" s="53"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676" s="56" t="inlineStr">
        <is>
          <t>0</t>
        </is>
      </c>
      <c r="W676" t="n">
        <v>26547</v>
      </c>
      <c r="X676" t="inlineStr">
        <is>
          <t>[13397, 43575, 27653, 13675, 240906, 197748, 145343, 50933, 26771, 467142, 642203, 13382, 433, 5255, 87492, 9471, 10067, 252512, 11377, 61303]</t>
        </is>
      </c>
      <c r="Y676" t="inlineStr">
        <is>
          <t>71%</t>
        </is>
      </c>
      <c r="Z676" t="inlineStr">
        <is>
          <t>7.3/10</t>
        </is>
      </c>
      <c r="AA676" t="inlineStr">
        <is>
          <t>N/A</t>
        </is>
      </c>
      <c r="AB676" t="inlineStr"/>
      <c r="AC676" s="96" t="n">
        <v>1731215633548</v>
      </c>
    </row>
    <row r="677" hidden="1">
      <c r="A677" s="87" t="inlineStr">
        <is>
          <t>Cars 3</t>
        </is>
      </c>
      <c r="B677" s="77" t="n">
        <v>69</v>
      </c>
      <c r="C677" s="19" t="inlineStr">
        <is>
          <t>Pixar</t>
        </is>
      </c>
      <c r="D677" s="20" t="inlineStr">
        <is>
          <t>Cars</t>
        </is>
      </c>
      <c r="E677" s="21" t="inlineStr">
        <is>
          <t>Animated</t>
        </is>
      </c>
      <c r="I677" s="73" t="inlineStr">
        <is>
          <t>Disney</t>
        </is>
      </c>
      <c r="J677" s="62" t="n">
        <v>2017</v>
      </c>
      <c r="K677">
        <f>ROW(K677)-1</f>
        <v/>
      </c>
      <c r="L677"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77"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77" s="40" t="inlineStr">
        <is>
          <t>https://image.tmdb.org/t/p/w500/jJ8TnHvWHaVadW5JJjGYsM07j9i.jpg</t>
        </is>
      </c>
      <c r="O677" s="27" t="inlineStr">
        <is>
          <t>Owen Wilson, Cristela Alonzo, Chris Cooper, Nathan Fillion, Armie Hammer, Larry the Cable Guy, Bonnie Hunt, Lea DeLaria</t>
        </is>
      </c>
      <c r="P677" s="30" t="inlineStr">
        <is>
          <t>Brian Fee</t>
        </is>
      </c>
      <c r="Q677" s="25" t="inlineStr">
        <is>
          <t>[{"Source": "Internet Movie Database", "Value": "6.7/10"}, {"Source": "Rotten Tomatoes", "Value": "69%"}, {"Source": "Metacritic", "Value": "59/100"}]</t>
        </is>
      </c>
      <c r="R677" s="74" t="inlineStr">
        <is>
          <t>383,925,276</t>
        </is>
      </c>
      <c r="S677" s="46" t="inlineStr">
        <is>
          <t>G</t>
        </is>
      </c>
      <c r="T677" s="31" t="inlineStr">
        <is>
          <t>102</t>
        </is>
      </c>
      <c r="U677"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7" s="75" t="inlineStr">
        <is>
          <t>175,000,000</t>
        </is>
      </c>
      <c r="W677" t="n">
        <v>260514</v>
      </c>
      <c r="X677" t="inlineStr">
        <is>
          <t>[49013, 502235, 324852, 920, 127380, 354912, 260513, 268531, 438788, 283995, 105864, 315635, 433471, 339964, 324849, 508439, 62211, 390043, 118, 335988]</t>
        </is>
      </c>
      <c r="Y677" t="inlineStr">
        <is>
          <t>69%</t>
        </is>
      </c>
      <c r="Z677" t="inlineStr">
        <is>
          <t>6.7/10</t>
        </is>
      </c>
      <c r="AA677" t="inlineStr">
        <is>
          <t>59/100</t>
        </is>
      </c>
      <c r="AB677" t="inlineStr">
        <is>
          <t>https://www.youtube.com/embed/ZuaseSovWDY</t>
        </is>
      </c>
      <c r="AC677" s="96" t="n">
        <v>1731215633548</v>
      </c>
    </row>
    <row r="678" hidden="1">
      <c r="A678" s="87" t="inlineStr">
        <is>
          <t>The Good Dinosaur</t>
        </is>
      </c>
      <c r="B678" s="77" t="n">
        <v>69</v>
      </c>
      <c r="C678" s="19" t="inlineStr">
        <is>
          <t>Pixar</t>
        </is>
      </c>
      <c r="E678" s="21" t="inlineStr">
        <is>
          <t>Animated</t>
        </is>
      </c>
      <c r="I678" s="73" t="inlineStr">
        <is>
          <t>Disney</t>
        </is>
      </c>
      <c r="J678" s="62" t="n">
        <v>2015</v>
      </c>
      <c r="K678">
        <f>ROW(K678)-1</f>
        <v/>
      </c>
      <c r="M678" s="65" t="inlineStr">
        <is>
          <t>An epic journey into the world of dinosaurs where an Apatosaurus named Arlo makes an unlikely human friend.</t>
        </is>
      </c>
      <c r="N678" s="40" t="inlineStr">
        <is>
          <t>https://image.tmdb.org/t/p/w500/8RSkxOO80btfKjyiC5ZiTaCHIT8.jpg</t>
        </is>
      </c>
      <c r="O678" s="27" t="inlineStr">
        <is>
          <t>Frances McDormand, Raymond Ochoa, Jeffrey Wright, Steve Zahn, Sam Elliott, Anna Paquin, John Ratzenberger, A.J. Buckley</t>
        </is>
      </c>
      <c r="P678" s="30" t="inlineStr">
        <is>
          <t>Peter Sohn</t>
        </is>
      </c>
      <c r="Q678" s="25" t="inlineStr">
        <is>
          <t>[{"Source": "Internet Movie Database", "Value": "6.7/10"}, {"Source": "Rotten Tomatoes", "Value": "76%"}, {"Source": "Metacritic", "Value": "66/100"}]</t>
        </is>
      </c>
      <c r="R678" s="74" t="inlineStr">
        <is>
          <t>332,207,671</t>
        </is>
      </c>
      <c r="S678" s="46" t="inlineStr">
        <is>
          <t>PG</t>
        </is>
      </c>
      <c r="T678" s="31" t="inlineStr">
        <is>
          <t>93</t>
        </is>
      </c>
      <c r="U678" s="53"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75" t="inlineStr">
        <is>
          <t>175,000,000</t>
        </is>
      </c>
      <c r="W678" t="n">
        <v>105864</v>
      </c>
      <c r="X678" t="inlineStr">
        <is>
          <t>[127380, 150540, 227973, 345637, 228161, 9451, 159824, 140607, 62211, 62177, 321697, 269149, 131634, 1059500, 260514, 140300, 206647, 205775, 281957, 378236]</t>
        </is>
      </c>
      <c r="Y678" t="inlineStr">
        <is>
          <t>76%</t>
        </is>
      </c>
      <c r="Z678" t="inlineStr">
        <is>
          <t>6.7/10</t>
        </is>
      </c>
      <c r="AA678" t="inlineStr">
        <is>
          <t>66/100</t>
        </is>
      </c>
      <c r="AB678" t="inlineStr">
        <is>
          <t>https://www.youtube.com/embed/daFnEiLEx70</t>
        </is>
      </c>
      <c r="AC678" s="96" t="n">
        <v>1731215633548</v>
      </c>
    </row>
    <row r="679" hidden="1">
      <c r="A679" s="87" t="inlineStr">
        <is>
          <t>The Amazing Spider-Man</t>
        </is>
      </c>
      <c r="B679" s="77" t="n">
        <v>68</v>
      </c>
      <c r="C679" s="19" t="inlineStr">
        <is>
          <t>Marvel</t>
        </is>
      </c>
      <c r="D679" s="20" t="inlineStr">
        <is>
          <t>Marvel (Sony)</t>
        </is>
      </c>
      <c r="E679" s="21" t="inlineStr">
        <is>
          <t>Comic Book</t>
        </is>
      </c>
      <c r="I679" s="73" t="inlineStr">
        <is>
          <t>Paramount Pictures</t>
        </is>
      </c>
      <c r="J679" s="62" t="n">
        <v>2012</v>
      </c>
      <c r="K679">
        <f>ROW(K679)-1</f>
        <v/>
      </c>
      <c r="M679"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79" t="inlineStr">
        <is>
          <t>https://image.tmdb.org/t/p/w500/jIfkQNARYyERqRAq1p1c8xgePp4.jpg</t>
        </is>
      </c>
      <c r="O679" t="inlineStr">
        <is>
          <t>Andrew Garfield, Emma Stone, Rhys Ifans, Denis Leary, Martin Sheen, Sally Field, Max Charles, Campbell Scott</t>
        </is>
      </c>
      <c r="P679" t="inlineStr">
        <is>
          <t>Marc Webb</t>
        </is>
      </c>
      <c r="Q679" s="36" t="inlineStr">
        <is>
          <t>[{"Source": "Internet Movie Database", "Value": "6.9/10"}, {"Source": "Rotten Tomatoes", "Value": "71%"}, {"Source": "Metacritic", "Value": "66/100"}]</t>
        </is>
      </c>
      <c r="R679" s="78" t="inlineStr">
        <is>
          <t>757,930,663</t>
        </is>
      </c>
      <c r="S679" t="inlineStr">
        <is>
          <t>PG-13</t>
        </is>
      </c>
      <c r="T679" t="inlineStr">
        <is>
          <t>136</t>
        </is>
      </c>
      <c r="U679"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78" t="inlineStr">
        <is>
          <t>215,000,000</t>
        </is>
      </c>
      <c r="W679" t="n">
        <v>1930</v>
      </c>
      <c r="X679" t="inlineStr">
        <is>
          <t>[102382, 558, 559, 120, 10195, 557, 27205, 70981, 62177, 82682, 24428, 941, 12162, 20352, 10072, 429617, 68734, 134411, 8587, 45243]</t>
        </is>
      </c>
      <c r="Y679" t="inlineStr">
        <is>
          <t>71%</t>
        </is>
      </c>
      <c r="Z679" t="inlineStr">
        <is>
          <t>6.9/10</t>
        </is>
      </c>
      <c r="AA679" t="inlineStr">
        <is>
          <t>66/100</t>
        </is>
      </c>
      <c r="AB679" t="inlineStr">
        <is>
          <t>https://www.youtube.com/embed/WLxul0Vzuhk</t>
        </is>
      </c>
      <c r="AC679" s="96" t="n">
        <v>1731215633548</v>
      </c>
    </row>
    <row r="680" hidden="1">
      <c r="A680" s="87" t="inlineStr">
        <is>
          <t>Terminator: Dark Fate</t>
        </is>
      </c>
      <c r="B680" s="77" t="n">
        <v>68</v>
      </c>
      <c r="C680" s="19" t="inlineStr">
        <is>
          <t>Terminator</t>
        </is>
      </c>
      <c r="E680" s="21" t="inlineStr">
        <is>
          <t>Sci-Fi</t>
        </is>
      </c>
      <c r="F680" s="22" t="inlineStr">
        <is>
          <t>Action</t>
        </is>
      </c>
      <c r="I680" s="73" t="inlineStr">
        <is>
          <t>Paramount Pictures</t>
        </is>
      </c>
      <c r="J680" s="62" t="n">
        <v>2019</v>
      </c>
      <c r="K680">
        <f>ROW(K680)-1</f>
        <v/>
      </c>
      <c r="M680"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80" s="42" t="inlineStr">
        <is>
          <t>https://image.tmdb.org/t/p/w500/vqzNJRH4YyquRiWxCCOH0aXggHI.jpg</t>
        </is>
      </c>
      <c r="O680" s="34" t="inlineStr">
        <is>
          <t>Linda Hamilton, Arnold Schwarzenegger, Mackenzie Davis, Natalia Reyes, Gabriel Luna, Diego Boneta, Ferran Fernández, Tristán Ulloa</t>
        </is>
      </c>
      <c r="P680" s="35" t="inlineStr">
        <is>
          <t>Tim Miller</t>
        </is>
      </c>
      <c r="Q680" s="36" t="inlineStr">
        <is>
          <t>[{"Source": "Internet Movie Database", "Value": "6.2/10"}, {"Source": "Rotten Tomatoes", "Value": "70%"}, {"Source": "Metacritic", "Value": "54/100"}]</t>
        </is>
      </c>
      <c r="R680" s="79" t="inlineStr">
        <is>
          <t>261,119,292</t>
        </is>
      </c>
      <c r="S680" s="47" t="inlineStr">
        <is>
          <t>R</t>
        </is>
      </c>
      <c r="T680" s="50" t="inlineStr">
        <is>
          <t>128</t>
        </is>
      </c>
      <c r="U680" s="53"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80" t="inlineStr">
        <is>
          <t>185,000,000</t>
        </is>
      </c>
      <c r="W680" t="n">
        <v>290859</v>
      </c>
      <c r="X680" t="inlineStr">
        <is>
          <t>[501170, 534, 87101, 420809, 453405, 522938, 338967, 359724, 181812, 423204, 509967, 443791, 568012, 522162, 218, 280, 296, 554241, 481084, 549053]</t>
        </is>
      </c>
      <c r="Y680" t="inlineStr">
        <is>
          <t>70%</t>
        </is>
      </c>
      <c r="Z680" t="inlineStr">
        <is>
          <t>6.2/10</t>
        </is>
      </c>
      <c r="AA680" t="inlineStr">
        <is>
          <t>54/100</t>
        </is>
      </c>
      <c r="AB680" t="inlineStr">
        <is>
          <t>https://www.youtube.com/embed/UqxnFHoKwzE</t>
        </is>
      </c>
      <c r="AC680" s="96" t="n">
        <v>1731215633548</v>
      </c>
    </row>
    <row r="681" hidden="1">
      <c r="A681" s="87" t="inlineStr">
        <is>
          <t>Alice in Wonderland</t>
        </is>
      </c>
      <c r="B681" s="77" t="n">
        <v>68</v>
      </c>
      <c r="C681" s="19" t="inlineStr">
        <is>
          <t>Disney Animation</t>
        </is>
      </c>
      <c r="E681" s="21" t="inlineStr">
        <is>
          <t>Animated</t>
        </is>
      </c>
      <c r="I681" s="73" t="inlineStr">
        <is>
          <t>Disney</t>
        </is>
      </c>
      <c r="J681" s="62" t="n">
        <v>1951</v>
      </c>
      <c r="K681">
        <f>ROW(K681)-1</f>
        <v/>
      </c>
      <c r="M681"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81" s="40" t="inlineStr">
        <is>
          <t>https://image.tmdb.org/t/p/w500/20cvfwfaFqNbe9Fc3VEHJuPRxmn.jpg</t>
        </is>
      </c>
      <c r="O681" s="27" t="inlineStr">
        <is>
          <t>Kathryn Beaumont, Ed Wynn, Richard Haydn, Sterling Holloway, Jerry Colonna, Verna Felton, J. Pat O'Malley, Bill Thompson</t>
        </is>
      </c>
      <c r="P681" s="30" t="inlineStr">
        <is>
          <t>Clyde Geronimi, Wilfred Jackson, Hamilton Luske</t>
        </is>
      </c>
      <c r="Q681" s="25" t="inlineStr">
        <is>
          <t>[{"Source": "Internet Movie Database", "Value": "7.3/10"}, {"Source": "Rotten Tomatoes", "Value": "84%"}, {"Source": "Metacritic", "Value": "68/100"}]</t>
        </is>
      </c>
      <c r="R681" s="74" t="inlineStr">
        <is>
          <t>57,200,000</t>
        </is>
      </c>
      <c r="S681" s="46" t="inlineStr">
        <is>
          <t>Approved</t>
        </is>
      </c>
      <c r="T681" s="31" t="inlineStr">
        <is>
          <t>75</t>
        </is>
      </c>
      <c r="U681" s="53"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81" s="75" t="inlineStr">
        <is>
          <t>3,000,000</t>
        </is>
      </c>
      <c r="W681" t="n">
        <v>12092</v>
      </c>
      <c r="X681" t="inlineStr">
        <is>
          <t>[10693, 11224, 12155, 3170, 30923, 241259, 12230, 11360, 10882, 10112, 408, 10340, 10895, 9325, 10530, 11886, 20856, 9078, 6477, 51162]</t>
        </is>
      </c>
      <c r="Y681" t="inlineStr">
        <is>
          <t>84%</t>
        </is>
      </c>
      <c r="Z681" t="inlineStr">
        <is>
          <t>7.3/10</t>
        </is>
      </c>
      <c r="AA681" t="inlineStr">
        <is>
          <t>68/100</t>
        </is>
      </c>
      <c r="AB681" t="inlineStr">
        <is>
          <t>https://www.youtube.com/embed/JY2rHymtNvc</t>
        </is>
      </c>
      <c r="AC681" s="96" t="n">
        <v>1731215633548</v>
      </c>
    </row>
    <row r="682" hidden="1">
      <c r="A682" s="87" t="inlineStr">
        <is>
          <t>Godzilla</t>
        </is>
      </c>
      <c r="B682" s="77" t="n">
        <v>68</v>
      </c>
      <c r="C682" s="19" t="inlineStr">
        <is>
          <t>MonsterVerse</t>
        </is>
      </c>
      <c r="E682" s="21" t="inlineStr">
        <is>
          <t>Action</t>
        </is>
      </c>
      <c r="I682" s="73" t="inlineStr">
        <is>
          <t>Warner Bros.</t>
        </is>
      </c>
      <c r="J682" s="62" t="n">
        <v>2014</v>
      </c>
      <c r="K682">
        <f>ROW(K682)-1</f>
        <v/>
      </c>
      <c r="M682"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82" s="40" t="inlineStr">
        <is>
          <t>https://image.tmdb.org/t/p/w500/zokD6uxR2iWfYM3Y84yGJvnNTK7.jpg</t>
        </is>
      </c>
      <c r="O682" s="27" t="inlineStr">
        <is>
          <t>Aaron Taylor-Johnson, Elizabeth Olsen, Juliette Binoche, Bryan Cranston, Ken Watanabe, Sally Hawkins, Al Sapienza, David Strathairn</t>
        </is>
      </c>
      <c r="P682" s="30" t="inlineStr">
        <is>
          <t>Gareth Edwards</t>
        </is>
      </c>
      <c r="Q682" s="25" t="inlineStr">
        <is>
          <t>[{"Source": "Internet Movie Database", "Value": "6.4/10"}, {"Source": "Rotten Tomatoes", "Value": "76%"}, {"Source": "Metacritic", "Value": "62/100"}]</t>
        </is>
      </c>
      <c r="R682" s="74" t="inlineStr">
        <is>
          <t>524,978,362</t>
        </is>
      </c>
      <c r="S682" s="46" t="inlineStr">
        <is>
          <t>PG-13</t>
        </is>
      </c>
      <c r="T682" s="31" t="inlineStr">
        <is>
          <t>123</t>
        </is>
      </c>
      <c r="U682" s="53"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75" t="inlineStr">
        <is>
          <t>160,000,000</t>
        </is>
      </c>
      <c r="W682" t="n">
        <v>124905</v>
      </c>
      <c r="X682" t="inlineStr">
        <is>
          <t>[373571, 929, 102382, 293167, 137113, 127585, 100402, 157353, 97020, 195589, 119450, 315011, 254473, 157350, 10328, 792, 251519, 53182, 694, 91314]</t>
        </is>
      </c>
      <c r="Y682" t="inlineStr">
        <is>
          <t>76%</t>
        </is>
      </c>
      <c r="Z682" t="inlineStr">
        <is>
          <t>6.4/10</t>
        </is>
      </c>
      <c r="AA682" t="inlineStr">
        <is>
          <t>62/100</t>
        </is>
      </c>
      <c r="AB682" t="inlineStr">
        <is>
          <t>https://www.youtube.com/embed/oHKGx1pzczg</t>
        </is>
      </c>
      <c r="AC682" s="96" t="n">
        <v>1731215633548</v>
      </c>
    </row>
    <row r="683" hidden="1">
      <c r="A683" s="87" t="inlineStr">
        <is>
          <t>Jack Reacher</t>
        </is>
      </c>
      <c r="B683" s="77" t="n">
        <v>68</v>
      </c>
      <c r="C683" s="19" t="inlineStr">
        <is>
          <t>Jack Reacher</t>
        </is>
      </c>
      <c r="E683" s="21" t="inlineStr">
        <is>
          <t>Action</t>
        </is>
      </c>
      <c r="F683" s="22" t="inlineStr">
        <is>
          <t>Thriller</t>
        </is>
      </c>
      <c r="I683" s="73" t="inlineStr">
        <is>
          <t>Paramount Pictures</t>
        </is>
      </c>
      <c r="J683" s="62" t="n">
        <v>2012</v>
      </c>
      <c r="K683">
        <f>ROW(K683)-1</f>
        <v/>
      </c>
      <c r="L683"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83"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83" t="inlineStr">
        <is>
          <t>https://image.tmdb.org/t/p/w500/uQBbjrLVsUibWxNDGA4Czzo8lwz.jpg</t>
        </is>
      </c>
      <c r="O683" t="inlineStr">
        <is>
          <t>Tom Cruise, Rosamund Pike, Richard Jenkins, David Oyelowo, Werner Herzog, Jai Courtney, Robert Duvall, Vladimir Sizov</t>
        </is>
      </c>
      <c r="P683" t="inlineStr">
        <is>
          <t>Christopher McQuarrie</t>
        </is>
      </c>
      <c r="Q683" t="inlineStr">
        <is>
          <t>[{"Source": "Internet Movie Database", "Value": "7.0/10"}, {"Source": "Rotten Tomatoes", "Value": "64%"}, {"Source": "Metacritic", "Value": "50/100"}]</t>
        </is>
      </c>
      <c r="R683" t="inlineStr">
        <is>
          <t>218,300,000</t>
        </is>
      </c>
      <c r="S683" t="inlineStr">
        <is>
          <t>PG-13</t>
        </is>
      </c>
      <c r="T683" t="inlineStr">
        <is>
          <t>130</t>
        </is>
      </c>
      <c r="U683"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t="inlineStr">
        <is>
          <t>60,000,000</t>
        </is>
      </c>
      <c r="W683" t="n">
        <v>75780</v>
      </c>
      <c r="X683" t="inlineStr">
        <is>
          <t>[343611, 70160, 124459, 76640, 80585, 56292, 60304, 671, 36647, 500840, 136418, 93828, 120, 97630, 70074, 37834, 134411, 278, 75612, 109421]</t>
        </is>
      </c>
      <c r="Y683" t="inlineStr">
        <is>
          <t>64%</t>
        </is>
      </c>
      <c r="Z683" t="inlineStr">
        <is>
          <t>7.0/10</t>
        </is>
      </c>
      <c r="AA683" t="inlineStr">
        <is>
          <t>50/100</t>
        </is>
      </c>
      <c r="AB683" t="inlineStr">
        <is>
          <t>https://www.youtube.com/embed/kAbxn_F8lps</t>
        </is>
      </c>
      <c r="AC683" s="96" t="n">
        <v>1731215633548</v>
      </c>
    </row>
    <row r="684" hidden="1">
      <c r="A684" s="87" t="inlineStr">
        <is>
          <t>Independence Day</t>
        </is>
      </c>
      <c r="B684" s="77" t="n">
        <v>68</v>
      </c>
      <c r="C684" s="19" t="inlineStr">
        <is>
          <t>Independence Day</t>
        </is>
      </c>
      <c r="E684" s="21" t="inlineStr">
        <is>
          <t>Sci-Fi</t>
        </is>
      </c>
      <c r="F684" s="22" t="inlineStr">
        <is>
          <t>Action</t>
        </is>
      </c>
      <c r="G684" s="1" t="inlineStr">
        <is>
          <t>Independence Day</t>
        </is>
      </c>
      <c r="I684" s="73" t="inlineStr">
        <is>
          <t>20th Century Studios</t>
        </is>
      </c>
      <c r="J684" s="62" t="n">
        <v>1996</v>
      </c>
      <c r="K684">
        <f>ROW(K684)-1</f>
        <v/>
      </c>
      <c r="M684"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84" s="40" t="inlineStr">
        <is>
          <t>https://image.tmdb.org/t/p/w500/p0BPQGSPoSa8Ml0DAf2mB2kCU0R.jpg</t>
        </is>
      </c>
      <c r="O684" s="27" t="inlineStr">
        <is>
          <t>Will Smith, Jeff Goldblum, Bill Pullman, Margaret Colin, Vivica A. Fox, Judd Hirsch, Mary McDonnell, Robert Loggia</t>
        </is>
      </c>
      <c r="P684" s="30" t="inlineStr">
        <is>
          <t>Roland Emmerich</t>
        </is>
      </c>
      <c r="Q684" s="25" t="inlineStr">
        <is>
          <t>[{"Source": "Internet Movie Database", "Value": "7.0/10"}, {"Source": "Rotten Tomatoes", "Value": "68%"}, {"Source": "Metacritic", "Value": "59/100"}]</t>
        </is>
      </c>
      <c r="R684" s="74" t="inlineStr">
        <is>
          <t>817,400,891</t>
        </is>
      </c>
      <c r="S684" s="46" t="inlineStr">
        <is>
          <t>PG-13</t>
        </is>
      </c>
      <c r="T684" s="31" t="inlineStr">
        <is>
          <t>145</t>
        </is>
      </c>
      <c r="U684" s="53"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84" s="75" t="inlineStr">
        <is>
          <t>75,000,000</t>
        </is>
      </c>
      <c r="W684" t="n">
        <v>602</v>
      </c>
      <c r="X684" t="inlineStr">
        <is>
          <t>[47933, 607, 1701, 2048, 608, 601, 41154, 954, 95, 9802, 2675, 9737, 180, 8960, 75, 8840, 49849, 1402, 563, 435]</t>
        </is>
      </c>
      <c r="Y684" t="inlineStr">
        <is>
          <t>68%</t>
        </is>
      </c>
      <c r="Z684" t="inlineStr">
        <is>
          <t>7.0/10</t>
        </is>
      </c>
      <c r="AA684" t="inlineStr">
        <is>
          <t>59/100</t>
        </is>
      </c>
      <c r="AB684" t="inlineStr">
        <is>
          <t>https://www.youtube.com/embed/B1E7h3SeMDk</t>
        </is>
      </c>
      <c r="AC684" s="96" t="n">
        <v>1731215633548</v>
      </c>
    </row>
    <row r="685" hidden="1">
      <c r="A685" s="87" t="inlineStr">
        <is>
          <t>The Sandlot</t>
        </is>
      </c>
      <c r="B685" s="77" t="n">
        <v>68</v>
      </c>
      <c r="C685" s="19" t="inlineStr">
        <is>
          <t>Disney Live Action</t>
        </is>
      </c>
      <c r="E685" s="21" t="inlineStr">
        <is>
          <t>Sports</t>
        </is>
      </c>
      <c r="F685" s="22" t="inlineStr">
        <is>
          <t>Family</t>
        </is>
      </c>
      <c r="I685" s="73" t="inlineStr">
        <is>
          <t>Disney</t>
        </is>
      </c>
      <c r="J685" s="62" t="n">
        <v>1993</v>
      </c>
      <c r="K685">
        <f>ROW(K685)-1</f>
        <v/>
      </c>
      <c r="M685" s="65" t="inlineStr">
        <is>
          <t>During a summer of friendship and adventure, one boy becomes a part of the gang, nine boys become a team and their leader becomes a legend by confronting the terrifying mystery beyond the right field wall.</t>
        </is>
      </c>
      <c r="N685" s="40" t="inlineStr">
        <is>
          <t>https://image.tmdb.org/t/p/w500/7PYqz0viEuW8qTvuGinUMjDWMnj.jpg</t>
        </is>
      </c>
      <c r="O685" s="27" t="inlineStr">
        <is>
          <t>Tom Guiry, Mike Vitar, James Earl Jones, Karen Allen, Denis Leary, Arliss Howard, Marley Shelton, Patrick Renna</t>
        </is>
      </c>
      <c r="P685" s="30" t="inlineStr">
        <is>
          <t>David Mickey Evans</t>
        </is>
      </c>
      <c r="Q685" s="25" t="inlineStr">
        <is>
          <t>[{"Source": "Internet Movie Database", "Value": "7.8/10"}, {"Source": "Rotten Tomatoes", "Value": "65%"}, {"Source": "Metacritic", "Value": "55/100"}]</t>
        </is>
      </c>
      <c r="R685" s="74" t="inlineStr">
        <is>
          <t>34,348,444</t>
        </is>
      </c>
      <c r="S685" s="46" t="inlineStr">
        <is>
          <t>PG</t>
        </is>
      </c>
      <c r="T685" s="31" t="inlineStr">
        <is>
          <t>101</t>
        </is>
      </c>
      <c r="U685" s="53" t="inlineStr">
        <is>
          <t>{"link": "https://www.themoviedb.org/movie/11528-the-sandlot/watch?locale=CA",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75" t="inlineStr">
        <is>
          <t>7,000,000</t>
        </is>
      </c>
      <c r="W685" t="n">
        <v>11528</v>
      </c>
      <c r="X685" t="inlineStr">
        <is>
          <t>[18500, 21138, 23816, 13962, 20726, 11655, 18862, 37757, 124071, 45839, 644344, 8494, 253251, 304441, 18509, 3087, 43575, 22256, 532868, 681509]</t>
        </is>
      </c>
      <c r="Y685" t="inlineStr">
        <is>
          <t>65%</t>
        </is>
      </c>
      <c r="Z685" t="inlineStr">
        <is>
          <t>7.8/10</t>
        </is>
      </c>
      <c r="AA685" t="inlineStr">
        <is>
          <t>55/100</t>
        </is>
      </c>
      <c r="AB685" t="inlineStr">
        <is>
          <t>https://www.youtube.com/embed/52yV9dSzV1E</t>
        </is>
      </c>
      <c r="AC685" s="96" t="n">
        <v>1731215633548</v>
      </c>
    </row>
    <row r="686" hidden="1">
      <c r="A686" s="87" t="inlineStr">
        <is>
          <t>James and the Giant Peach</t>
        </is>
      </c>
      <c r="B686" s="77" t="n">
        <v>68</v>
      </c>
      <c r="C686" s="19" t="inlineStr">
        <is>
          <t>Disney Animation</t>
        </is>
      </c>
      <c r="E686" s="21" t="inlineStr">
        <is>
          <t>Animated</t>
        </is>
      </c>
      <c r="F686" s="22" t="inlineStr">
        <is>
          <t>Stop-Motion</t>
        </is>
      </c>
      <c r="I686" s="73" t="inlineStr">
        <is>
          <t>Disney</t>
        </is>
      </c>
      <c r="J686" s="62" t="n">
        <v>1996</v>
      </c>
      <c r="K686">
        <f>ROW(K686)-1</f>
        <v/>
      </c>
      <c r="M686" s="65" t="inlineStr">
        <is>
          <t>When the young orphan boy James spills a magic bag of crocodile tongues, he finds himself in possession of a giant peach that flies him away to strange lands.</t>
        </is>
      </c>
      <c r="N686" s="40" t="inlineStr">
        <is>
          <t>https://image.tmdb.org/t/p/w500/nl2oB6EbD1fHFuP2TLUHDtqs7Ux.jpg</t>
        </is>
      </c>
      <c r="O686" s="27" t="inlineStr">
        <is>
          <t>Paul Terry, Miriam Margolyes, Joanna Lumley, Pete Postlethwaite, Simon Callow, Richard Dreyfuss, Jane Leeves, Susan Sarandon</t>
        </is>
      </c>
      <c r="P686" s="30" t="inlineStr">
        <is>
          <t>Henry Selick</t>
        </is>
      </c>
      <c r="Q686" s="25" t="inlineStr">
        <is>
          <t>[{"Source": "Internet Movie Database", "Value": "6.7/10"}, {"Source": "Rotten Tomatoes", "Value": "91%"}, {"Source": "Metacritic", "Value": "78/100"}]</t>
        </is>
      </c>
      <c r="R686" s="74" t="inlineStr">
        <is>
          <t>28,946,127</t>
        </is>
      </c>
      <c r="S686" s="46" t="inlineStr">
        <is>
          <t>PG</t>
        </is>
      </c>
      <c r="T686" s="31" t="inlineStr">
        <is>
          <t>79</t>
        </is>
      </c>
      <c r="U686" s="53" t="inlineStr">
        <is>
          <t>{"link": "https://www.themoviedb.org/movie/10539-james-and-the-giant-peach/watch?locale=CA",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75" t="inlineStr">
        <is>
          <t>38,000,000</t>
        </is>
      </c>
      <c r="W686" t="n">
        <v>10539</v>
      </c>
      <c r="X686" t="inlineStr">
        <is>
          <t>[17414, 19042, 617299, 466458, 542609, 15951, 24126, 15789, 10608, 5168, 63418, 428058, 347355, 11525, 47168, 18458, 357459, 52254, 1090054, 229389]</t>
        </is>
      </c>
      <c r="Y686" t="inlineStr">
        <is>
          <t>91%</t>
        </is>
      </c>
      <c r="Z686" t="inlineStr">
        <is>
          <t>6.7/10</t>
        </is>
      </c>
      <c r="AA686" t="inlineStr">
        <is>
          <t>78/100</t>
        </is>
      </c>
      <c r="AB686" t="inlineStr">
        <is>
          <t>https://www.youtube.com/embed/7OKQVzOO-DM</t>
        </is>
      </c>
      <c r="AC686" s="96" t="n">
        <v>1731215633548</v>
      </c>
    </row>
    <row r="687" hidden="1">
      <c r="A687" s="87" t="inlineStr">
        <is>
          <t>Last Action Hero</t>
        </is>
      </c>
      <c r="B687" s="77" t="n">
        <v>68</v>
      </c>
      <c r="E687" s="21" t="inlineStr">
        <is>
          <t>Action</t>
        </is>
      </c>
      <c r="F687" s="22" t="inlineStr">
        <is>
          <t>Comedy</t>
        </is>
      </c>
      <c r="I687" s="73" t="inlineStr">
        <is>
          <t>Columbia Pictures</t>
        </is>
      </c>
      <c r="J687" s="62" t="n">
        <v>1993</v>
      </c>
      <c r="K687">
        <f>ROW(K687)-1</f>
        <v/>
      </c>
      <c r="M687" s="65" t="inlineStr">
        <is>
          <t>After his father's death, a young boy finds solace in action movies featuring an indestructible cop. Given a magic ticket by a theater manager, he is transported into the film and teams up with the cop to stop a villain who escapes into the real world.</t>
        </is>
      </c>
      <c r="N687" s="40" t="inlineStr">
        <is>
          <t>https://image.tmdb.org/t/p/w500/yTfjHPqh7C7bkfMtEKx2mPdorQw.jpg</t>
        </is>
      </c>
      <c r="O687" s="27" t="inlineStr">
        <is>
          <t>Arnold Schwarzenegger, Austin O'Brien, Bridgette Wilson-Sampras, F. Murray Abraham, Art Carney, Charles Dance, Frank McRae, Tom Noonan</t>
        </is>
      </c>
      <c r="P687" s="30" t="inlineStr">
        <is>
          <t>John McTiernan</t>
        </is>
      </c>
      <c r="Q687" s="25" t="inlineStr">
        <is>
          <t>[{"Source": "Internet Movie Database", "Value": "6.5/10"}, {"Source": "Rotten Tomatoes", "Value": "42%"}, {"Source": "Metacritic", "Value": "44/100"}]</t>
        </is>
      </c>
      <c r="R687" s="74" t="inlineStr">
        <is>
          <t>137,300,000</t>
        </is>
      </c>
      <c r="S687" s="46" t="inlineStr">
        <is>
          <t>PG-13</t>
        </is>
      </c>
      <c r="T687" s="31" t="inlineStr">
        <is>
          <t>131</t>
        </is>
      </c>
      <c r="U687"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7" s="75" t="inlineStr">
        <is>
          <t>85,000,000</t>
        </is>
      </c>
      <c r="W687" t="n">
        <v>9593</v>
      </c>
      <c r="X687" t="inlineStr">
        <is>
          <t>[951, 9493, 36955, 8452, 9946, 15251, 9604, 9319, 1825, 5227, 425751, 28205, 79896, 50365, 28387, 10553, 248611, 12145, 13573, 322484]</t>
        </is>
      </c>
      <c r="Y687" t="inlineStr">
        <is>
          <t>42%</t>
        </is>
      </c>
      <c r="Z687" t="inlineStr">
        <is>
          <t>6.5/10</t>
        </is>
      </c>
      <c r="AA687" t="inlineStr">
        <is>
          <t>44/100</t>
        </is>
      </c>
      <c r="AB687" t="inlineStr">
        <is>
          <t>https://www.youtube.com/embed/OJw8o49CNZI</t>
        </is>
      </c>
      <c r="AC687" s="96" t="n">
        <v>1731215633548</v>
      </c>
    </row>
    <row r="688" hidden="1">
      <c r="A688" s="87" t="inlineStr">
        <is>
          <t>Wish Dragon</t>
        </is>
      </c>
      <c r="B688" s="77" t="n">
        <v>68</v>
      </c>
      <c r="E688" s="21" t="inlineStr">
        <is>
          <t>Animated</t>
        </is>
      </c>
      <c r="H688" s="2" t="inlineStr">
        <is>
          <t>Netflix</t>
        </is>
      </c>
      <c r="I688" s="73" t="inlineStr">
        <is>
          <t>Netflix</t>
        </is>
      </c>
      <c r="J688" s="62" t="n">
        <v>2021</v>
      </c>
      <c r="K688">
        <f>ROW(K688)-1</f>
        <v/>
      </c>
      <c r="M688" t="inlineStr">
        <is>
          <t>Determined teen Din is longing to reconnect with his childhood best friend when he meets a wish-granting dragon who shows him the magic of possibilities.</t>
        </is>
      </c>
      <c r="N688" t="inlineStr">
        <is>
          <t>https://image.tmdb.org/t/p/w500/lnPf6hzANL6pVQTxUlsNYSuhT5l.jpg</t>
        </is>
      </c>
      <c r="O688" t="inlineStr">
        <is>
          <t>Jimmy Wong, John Cho, Constance Wu, Natasha Liu Bordizzo, Jimmy O. Yang, Aaron Yoo, Will Yun Lee, Bobby Lee</t>
        </is>
      </c>
      <c r="P688" t="inlineStr">
        <is>
          <t>Chris Appelhans</t>
        </is>
      </c>
      <c r="Q688" s="36" t="inlineStr">
        <is>
          <t>[{"Source": "Internet Movie Database", "Value": "7.2/10"}, {"Source": "Rotten Tomatoes", "Value": "71%"}, {"Source": "Metacritic", "Value": "59/100"}]</t>
        </is>
      </c>
      <c r="R688" s="78" t="inlineStr">
        <is>
          <t>25,860,000</t>
        </is>
      </c>
      <c r="S688" t="inlineStr">
        <is>
          <t>PG</t>
        </is>
      </c>
      <c r="T688" t="inlineStr">
        <is>
          <t>99</t>
        </is>
      </c>
      <c r="U688"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88" t="inlineStr">
        <is>
          <t>0</t>
        </is>
      </c>
      <c r="W688" t="n">
        <v>550205</v>
      </c>
      <c r="X688" t="inlineStr">
        <is>
          <t>[607259, 770254, 823461, 730840, 508943, 560044, 779047, 621870, 649928, 32471, 756403, 480434, 874948, 10411, 718838, 512901, 523366, 752455, 390874, 603206]</t>
        </is>
      </c>
      <c r="Y688" t="inlineStr">
        <is>
          <t>71%</t>
        </is>
      </c>
      <c r="Z688" t="inlineStr">
        <is>
          <t>7.2/10</t>
        </is>
      </c>
      <c r="AA688" t="inlineStr">
        <is>
          <t>59/100</t>
        </is>
      </c>
      <c r="AB688" t="inlineStr">
        <is>
          <t>https://www.youtube.com/embed/uWIRyU5fuzU</t>
        </is>
      </c>
      <c r="AC688" s="96" t="n">
        <v>1731215633548</v>
      </c>
    </row>
    <row r="689" hidden="1">
      <c r="A689" s="87" t="inlineStr">
        <is>
          <t>The Greatest Showman</t>
        </is>
      </c>
      <c r="B689" s="77" t="n">
        <v>68</v>
      </c>
      <c r="E689" s="21" t="inlineStr">
        <is>
          <t>Musical</t>
        </is>
      </c>
      <c r="F689" s="22" t="inlineStr">
        <is>
          <t>BioPic</t>
        </is>
      </c>
      <c r="I689" s="73" t="inlineStr">
        <is>
          <t>20th Century Studios</t>
        </is>
      </c>
      <c r="J689" s="62" t="n">
        <v>2017</v>
      </c>
      <c r="K689">
        <f>ROW(K689)-1</f>
        <v/>
      </c>
      <c r="L689"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89" t="inlineStr">
        <is>
          <t>The story of American showman P.T. Barnum, founder of the circus that became the famous traveling Ringling Bros. and Barnum &amp; Bailey Circus.</t>
        </is>
      </c>
      <c r="N689" t="inlineStr">
        <is>
          <t>https://image.tmdb.org/t/p/w500/b9CeobiihCx1uG1tpw8hXmpi7nm.jpg</t>
        </is>
      </c>
      <c r="O689" t="inlineStr">
        <is>
          <t>Hugh Jackman, Zac Efron, Michelle Williams, Rebecca Ferguson, Zendaya, Keala Settle, Yahya Abdul-Mateen II, Natasha Liu Bordizzo</t>
        </is>
      </c>
      <c r="P689" t="inlineStr">
        <is>
          <t>Michael Gracey</t>
        </is>
      </c>
      <c r="Q689" t="inlineStr">
        <is>
          <t>[{"Source": "Internet Movie Database", "Value": "7.5/10"}, {"Source": "Rotten Tomatoes", "Value": "56%"}, {"Source": "Metacritic", "Value": "48/100"}]</t>
        </is>
      </c>
      <c r="R689" t="inlineStr">
        <is>
          <t>459,066,134</t>
        </is>
      </c>
      <c r="S689" t="inlineStr">
        <is>
          <t>PG</t>
        </is>
      </c>
      <c r="T689" t="inlineStr">
        <is>
          <t>105</t>
        </is>
      </c>
      <c r="U689" t="inlineStr">
        <is>
          <t>{"link": "https://www.themoviedb.org/movie/316029-the-greatest-showman/watch?locale=CA",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9" t="inlineStr">
        <is>
          <t>84,000,000</t>
        </is>
      </c>
      <c r="W689" t="n">
        <v>316029</v>
      </c>
      <c r="X689" t="inlineStr">
        <is>
          <t>[353486, 353616, 399055, 406997, 446354, 392044, 336843, 391713, 354912, 399404, 339846, 359940, 399035, 278774, 401981, 449176, 284054, 2976, 396371, 82695]</t>
        </is>
      </c>
      <c r="Y689" t="inlineStr">
        <is>
          <t>56%</t>
        </is>
      </c>
      <c r="Z689" t="inlineStr">
        <is>
          <t>7.5/10</t>
        </is>
      </c>
      <c r="AA689" t="inlineStr">
        <is>
          <t>48/100</t>
        </is>
      </c>
      <c r="AB689" t="inlineStr">
        <is>
          <t>https://www.youtube.com/embed/KTNtpYQPlhE</t>
        </is>
      </c>
      <c r="AC689" s="96" t="n">
        <v>1731215633548</v>
      </c>
    </row>
    <row r="690" hidden="1">
      <c r="A690" s="87" t="inlineStr">
        <is>
          <t>Strange World</t>
        </is>
      </c>
      <c r="B690" s="77" t="n">
        <v>68</v>
      </c>
      <c r="C690" s="19" t="inlineStr">
        <is>
          <t>Disney Animation</t>
        </is>
      </c>
      <c r="E690" s="21" t="inlineStr">
        <is>
          <t>Animated</t>
        </is>
      </c>
      <c r="I690" s="73" t="inlineStr">
        <is>
          <t>Disney</t>
        </is>
      </c>
      <c r="J690" s="62" t="n">
        <v>2022</v>
      </c>
      <c r="K690">
        <f>ROW(K690)-1</f>
        <v/>
      </c>
      <c r="L690"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90" s="65" t="inlineStr">
        <is>
          <t>A journey deep into an uncharted and treacherous land, where fantastical creatures await the legendary Clades—a family of explorers whose differences threaten to topple their latest, and by far most crucial, mission.</t>
        </is>
      </c>
      <c r="N690" s="40" t="inlineStr">
        <is>
          <t>https://image.tmdb.org/t/p/w500/fHMqfsYyl3lskPK2RiFRwhzwuep.jpg</t>
        </is>
      </c>
      <c r="O690" s="27" t="inlineStr">
        <is>
          <t>Jake Gyllenhaal, Dennis Quaid, Jaboukie Young-White, Gabrielle Union, Lucy Liu, Alan Tudyk, Jonathan Melo, Abraham Benrubi</t>
        </is>
      </c>
      <c r="P690" s="30" t="inlineStr">
        <is>
          <t>Don Hall, Qui Nguyen</t>
        </is>
      </c>
      <c r="Q690" s="25" t="inlineStr">
        <is>
          <t>[{"Source": "Internet Movie Database", "Value": "5.7/10"}, {"Source": "Rotten Tomatoes", "Value": "72%"}, {"Source": "Metacritic", "Value": "65/100"}]</t>
        </is>
      </c>
      <c r="R690" s="74" t="inlineStr">
        <is>
          <t>73,621,640</t>
        </is>
      </c>
      <c r="S690" s="46" t="inlineStr">
        <is>
          <t>PG</t>
        </is>
      </c>
      <c r="T690" s="31" t="inlineStr">
        <is>
          <t>102</t>
        </is>
      </c>
      <c r="U690"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75" t="inlineStr">
        <is>
          <t>180,000,000</t>
        </is>
      </c>
      <c r="W690" t="n">
        <v>877269</v>
      </c>
      <c r="X690" t="inlineStr">
        <is>
          <t>[987750, 353728, 668482, 751741, 774752, 804251, 893672, 932339, 960170, 691422, 897992, 1111957, 746039, 934323, 884453, 32443, 795522, 844135, 958179, 1024621]</t>
        </is>
      </c>
      <c r="Y690" t="inlineStr">
        <is>
          <t>72%</t>
        </is>
      </c>
      <c r="Z690" t="inlineStr">
        <is>
          <t>5.7/10</t>
        </is>
      </c>
      <c r="AA690" t="inlineStr">
        <is>
          <t>65/100</t>
        </is>
      </c>
      <c r="AB690" t="inlineStr">
        <is>
          <t>https://www.youtube.com/embed/jP3Ea3sMiUE</t>
        </is>
      </c>
      <c r="AC690" s="96" t="n">
        <v>1731215633548</v>
      </c>
    </row>
    <row r="691" hidden="1">
      <c r="A691" s="87" t="inlineStr">
        <is>
          <t>Constantine</t>
        </is>
      </c>
      <c r="B691" s="77" t="n">
        <v>68</v>
      </c>
      <c r="C691" s="19" t="inlineStr">
        <is>
          <t>DC</t>
        </is>
      </c>
      <c r="D691" s="20" t="inlineStr">
        <is>
          <t>Non-DCEU</t>
        </is>
      </c>
      <c r="E691" s="21" t="inlineStr">
        <is>
          <t>Comic Book</t>
        </is>
      </c>
      <c r="I691" s="73" t="inlineStr">
        <is>
          <t>Warner Bros.</t>
        </is>
      </c>
      <c r="J691" s="62" t="n">
        <v>2005</v>
      </c>
      <c r="K691">
        <f>ROW(K691)-1</f>
        <v/>
      </c>
      <c r="M691"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91" s="40" t="inlineStr">
        <is>
          <t>https://image.tmdb.org/t/p/w500/vPYgvd2MwHlxTamAOjwVQp4qs1W.jpg</t>
        </is>
      </c>
      <c r="O691" s="27" t="inlineStr">
        <is>
          <t>Keanu Reeves, Rachel Weisz, Shia LaBeouf, Djimon Hounsou, Max Baker, Pruitt Taylor Vince, Gavin Rossdale, Tilda Swinton</t>
        </is>
      </c>
      <c r="P691" s="30" t="inlineStr">
        <is>
          <t>Francis Lawrence</t>
        </is>
      </c>
      <c r="Q691" s="25" t="inlineStr">
        <is>
          <t>[{"Source": "Internet Movie Database", "Value": "7.0/10"}, {"Source": "Rotten Tomatoes", "Value": "46%"}, {"Source": "Metacritic", "Value": "50/100"}]</t>
        </is>
      </c>
      <c r="R691" s="74" t="inlineStr">
        <is>
          <t>230,900,000</t>
        </is>
      </c>
      <c r="S691" s="46" t="inlineStr">
        <is>
          <t>R</t>
        </is>
      </c>
      <c r="T691" s="31" t="inlineStr">
        <is>
          <t>121</t>
        </is>
      </c>
      <c r="U691" s="53"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91" s="75" t="inlineStr">
        <is>
          <t>100,000,000</t>
        </is>
      </c>
      <c r="W691" t="n">
        <v>561</v>
      </c>
      <c r="X691" t="inlineStr">
        <is>
          <t>[539517, 1813, 10200, 1637, 11096, 1090, 6964, 36648, 9886, 755, 744174, 565, 686, 7453, 605, 38321, 1250, 2044, 2310, 8068]</t>
        </is>
      </c>
      <c r="Y691" t="inlineStr">
        <is>
          <t>46%</t>
        </is>
      </c>
      <c r="Z691" t="inlineStr">
        <is>
          <t>7.0/10</t>
        </is>
      </c>
      <c r="AA691" t="inlineStr">
        <is>
          <t>50/100</t>
        </is>
      </c>
      <c r="AB691" t="inlineStr">
        <is>
          <t>https://www.youtube.com/embed/inKKja-rbXU</t>
        </is>
      </c>
      <c r="AC691" s="96" t="n">
        <v>1731215633548</v>
      </c>
    </row>
    <row r="692" hidden="1">
      <c r="A692" s="87" t="inlineStr">
        <is>
          <t>Fantasia 2000</t>
        </is>
      </c>
      <c r="B692" s="77" t="n">
        <v>68</v>
      </c>
      <c r="C692" s="19" t="inlineStr">
        <is>
          <t>Disney Animation</t>
        </is>
      </c>
      <c r="E692" s="21" t="inlineStr">
        <is>
          <t>Animated</t>
        </is>
      </c>
      <c r="I692" s="73" t="inlineStr">
        <is>
          <t>Disney</t>
        </is>
      </c>
      <c r="J692" s="62" t="n">
        <v>1999</v>
      </c>
      <c r="K692">
        <f>ROW(K692)-1</f>
        <v/>
      </c>
      <c r="L692" s="68" t="inlineStr">
        <is>
          <t>An enjoyable movie that feels like it could be better. Interesting mix of animation styles, doesn't live up to the original. The repeat of the Sorcerer's Apprentice segment feels like kind of a rip-off, as the film is barely feature length including it.</t>
        </is>
      </c>
      <c r="M692" s="65" t="inlineStr">
        <is>
          <t>Blending lively music and brilliant animation, this sequel to the original 'Fantasia' restores 'The Sorcerer's Apprentice' and adds seven new shorts.</t>
        </is>
      </c>
      <c r="N692" s="40" t="inlineStr">
        <is>
          <t>https://image.tmdb.org/t/p/w500/6JszBEg8OEbkMzpY5IPTMVzxmYZ.jpg</t>
        </is>
      </c>
      <c r="O692" s="27" t="inlineStr">
        <is>
          <t>Steve Martin, Itzhak Perlman, Quincy Jones, Bette Midler, James Earl Jones, Penn Jillette, Teller, James Levine</t>
        </is>
      </c>
      <c r="P692" s="30" t="inlineStr">
        <is>
          <t>James Algar, Gaëtan Brizzi, Paul Brizzi</t>
        </is>
      </c>
      <c r="Q692" s="25" t="inlineStr">
        <is>
          <t>[{"Source": "Internet Movie Database", "Value": "7.1/10"}, {"Source": "Rotten Tomatoes", "Value": "80%"}, {"Source": "Metacritic", "Value": "59/100"}]</t>
        </is>
      </c>
      <c r="R692" s="74" t="inlineStr">
        <is>
          <t>60,655,420</t>
        </is>
      </c>
      <c r="S692" s="46" t="inlineStr">
        <is>
          <t>G</t>
        </is>
      </c>
      <c r="T692" s="31" t="inlineStr">
        <is>
          <t>74</t>
        </is>
      </c>
      <c r="U692"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2" s="75" t="inlineStr">
        <is>
          <t>80,000,000</t>
        </is>
      </c>
      <c r="W692" t="n">
        <v>49948</v>
      </c>
      <c r="X692" t="inlineStr">
        <is>
          <t>[756, 136405, 18948, 82864, 27141, 459295, 444246, 49559, 2701, 55444, 482343, 64851, 163052, 27653, 10567, 9275, 11360, 488596, 26177, 259910]</t>
        </is>
      </c>
      <c r="Y692" t="inlineStr">
        <is>
          <t>80%</t>
        </is>
      </c>
      <c r="Z692" t="inlineStr">
        <is>
          <t>7.1/10</t>
        </is>
      </c>
      <c r="AA692" t="inlineStr">
        <is>
          <t>59/100</t>
        </is>
      </c>
      <c r="AB692" t="inlineStr">
        <is>
          <t>https://www.youtube.com/embed/xPS9C7S1Z7c</t>
        </is>
      </c>
      <c r="AC692" s="96" t="n">
        <v>1731215633548</v>
      </c>
    </row>
    <row r="693" hidden="1">
      <c r="A693" s="87" t="inlineStr">
        <is>
          <t>The BFG</t>
        </is>
      </c>
      <c r="B693" s="77" t="n">
        <v>68</v>
      </c>
      <c r="C693" s="19" t="inlineStr">
        <is>
          <t>Disney Live Action</t>
        </is>
      </c>
      <c r="E693" s="21" t="inlineStr">
        <is>
          <t>Adventure</t>
        </is>
      </c>
      <c r="F693" s="22" t="inlineStr">
        <is>
          <t>Family</t>
        </is>
      </c>
      <c r="I693" s="73" t="inlineStr">
        <is>
          <t>Disney</t>
        </is>
      </c>
      <c r="J693" s="62" t="n">
        <v>2016</v>
      </c>
      <c r="K693">
        <f>ROW(K693)-1</f>
        <v/>
      </c>
      <c r="M693"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93" t="inlineStr">
        <is>
          <t>https://image.tmdb.org/t/p/w500/ny2mbM6krh6C63TiV8e33eF3Gcd.jpg</t>
        </is>
      </c>
      <c r="O693" t="inlineStr">
        <is>
          <t>Mark Rylance, Ruby Barnhill, Rebecca Hall, Jemaine Clement, Bill Hader, Penelope Wilton, Marilyn Norry, Chris Shields</t>
        </is>
      </c>
      <c r="P693" t="inlineStr">
        <is>
          <t>Steven Spielberg</t>
        </is>
      </c>
      <c r="Q693" s="36" t="inlineStr">
        <is>
          <t>[{"Source": "Internet Movie Database", "Value": "6.3/10"}, {"Source": "Rotten Tomatoes", "Value": "74%"}, {"Source": "Metacritic", "Value": "66/100"}]</t>
        </is>
      </c>
      <c r="R693" s="78" t="inlineStr">
        <is>
          <t>195,243,411</t>
        </is>
      </c>
      <c r="S693" t="inlineStr">
        <is>
          <t>PG</t>
        </is>
      </c>
      <c r="T693" t="inlineStr">
        <is>
          <t>117</t>
        </is>
      </c>
      <c r="U693"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3" s="78" t="inlineStr">
        <is>
          <t>140,000,000</t>
        </is>
      </c>
      <c r="W693" t="n">
        <v>267935</v>
      </c>
      <c r="X693" t="inlineStr">
        <is>
          <t>[18032, 136799, 328111, 241259, 294272, 322240, 612, 234004, 278924, 313297, 267192, 43074, 127380, 277834, 278927, 330127, 2594, 372753, 119278, 340611]</t>
        </is>
      </c>
      <c r="Y693" t="inlineStr">
        <is>
          <t>74%</t>
        </is>
      </c>
      <c r="Z693" t="inlineStr">
        <is>
          <t>6.3/10</t>
        </is>
      </c>
      <c r="AA693" t="inlineStr">
        <is>
          <t>66/100</t>
        </is>
      </c>
      <c r="AB693" t="inlineStr"/>
      <c r="AC693" s="96" t="n">
        <v>1731215633548</v>
      </c>
    </row>
    <row r="694" hidden="1">
      <c r="A694" s="87" t="inlineStr">
        <is>
          <t>Muppets Most Wanted</t>
        </is>
      </c>
      <c r="B694" s="77" t="n">
        <v>68</v>
      </c>
      <c r="C694" s="19" t="inlineStr">
        <is>
          <t>Disney Live Action</t>
        </is>
      </c>
      <c r="D694" s="20" t="inlineStr">
        <is>
          <t>Muppets</t>
        </is>
      </c>
      <c r="E694" s="21" t="inlineStr">
        <is>
          <t>Comedy</t>
        </is>
      </c>
      <c r="F694" s="22" t="inlineStr">
        <is>
          <t>Family</t>
        </is>
      </c>
      <c r="I694" s="73" t="inlineStr">
        <is>
          <t>Disney</t>
        </is>
      </c>
      <c r="J694" s="62" t="n">
        <v>2014</v>
      </c>
      <c r="K694">
        <f>ROW(K694)-1</f>
        <v/>
      </c>
      <c r="M694" s="65" t="inlineStr">
        <is>
          <t>While on a grand world tour, The Muppets find themselves wrapped into an European jewel-heist caper headed by a Kermit the Frog look-alike and his dastardly sidekick.</t>
        </is>
      </c>
      <c r="N694" s="40" t="inlineStr">
        <is>
          <t>https://image.tmdb.org/t/p/w500/o9mGTVnnsqMS3Oh2IloPKPpLiL3.jpg</t>
        </is>
      </c>
      <c r="O694" s="27" t="inlineStr">
        <is>
          <t>Ricky Gervais, Ty Burrell, Tina Fey, Steve Whitmire, Eric Jacobson, Dave Goelz, Bill Barretta, Matt Vogel</t>
        </is>
      </c>
      <c r="P694" s="30" t="inlineStr">
        <is>
          <t>James Bobin</t>
        </is>
      </c>
      <c r="Q694" s="25" t="inlineStr">
        <is>
          <t>[{"Source": "Internet Movie Database", "Value": "6.4/10"}, {"Source": "Rotten Tomatoes", "Value": "80%"}, {"Source": "Metacritic", "Value": "61/100"}]</t>
        </is>
      </c>
      <c r="R694" s="74" t="inlineStr">
        <is>
          <t>80,400,000</t>
        </is>
      </c>
      <c r="S694" s="46" t="inlineStr">
        <is>
          <t>PG</t>
        </is>
      </c>
      <c r="T694" s="31" t="inlineStr">
        <is>
          <t>107</t>
        </is>
      </c>
      <c r="U694" s="53"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4" s="75" t="inlineStr">
        <is>
          <t>50,000,000</t>
        </is>
      </c>
      <c r="W694" t="n">
        <v>145220</v>
      </c>
      <c r="X694" t="inlineStr">
        <is>
          <t>[64328, 11176, 10208, 14900, 664593, 253029, 169298, 260947, 144432, 36797, 496245, 48441, 383740, 424846, 104387, 20910, 46330, 38087, 345942, 167683]</t>
        </is>
      </c>
      <c r="Y694" t="inlineStr">
        <is>
          <t>80%</t>
        </is>
      </c>
      <c r="Z694" t="inlineStr">
        <is>
          <t>6.4/10</t>
        </is>
      </c>
      <c r="AA694" t="inlineStr">
        <is>
          <t>61/100</t>
        </is>
      </c>
      <c r="AB694" t="inlineStr">
        <is>
          <t>https://www.youtube.com/embed/Vcw2Aje5KU0</t>
        </is>
      </c>
      <c r="AC694" s="96" t="n">
        <v>1731215633548</v>
      </c>
    </row>
    <row r="695" hidden="1">
      <c r="A695" s="87" t="inlineStr">
        <is>
          <t>DuckTales The Movie: Treasure of the Lost Lamp</t>
        </is>
      </c>
      <c r="B695" s="77" t="n">
        <v>68</v>
      </c>
      <c r="C695" s="19" t="inlineStr">
        <is>
          <t>Disney Animation</t>
        </is>
      </c>
      <c r="E695" s="21" t="inlineStr">
        <is>
          <t>Animated</t>
        </is>
      </c>
      <c r="I695" s="73" t="inlineStr">
        <is>
          <t>Disney</t>
        </is>
      </c>
      <c r="J695" s="62" t="n">
        <v>1990</v>
      </c>
      <c r="K695">
        <f>ROW(K695)-1</f>
        <v/>
      </c>
      <c r="M695"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95" s="40" t="inlineStr">
        <is>
          <t>https://image.tmdb.org/t/p/w500/wCvdRynGJQWaOi2qwQP5nDdFxjM.jpg</t>
        </is>
      </c>
      <c r="O695" s="27" t="inlineStr">
        <is>
          <t>Alan Young, Terence McGovern, Russi Taylor, Richard Libertini, Christopher Lloyd, June Foray, Chuck McCann, Joan Gerber</t>
        </is>
      </c>
      <c r="P695" s="30" t="inlineStr">
        <is>
          <t>Bob Hathcock</t>
        </is>
      </c>
      <c r="Q695" s="25" t="inlineStr">
        <is>
          <t>[{"Source": "Internet Movie Database", "Value": "6.8/10"}, {"Source": "Rotten Tomatoes", "Value": "100%"}]</t>
        </is>
      </c>
      <c r="R695" s="74" t="inlineStr">
        <is>
          <t>18,115,724</t>
        </is>
      </c>
      <c r="S695" s="46" t="inlineStr">
        <is>
          <t>G</t>
        </is>
      </c>
      <c r="T695" s="31" t="inlineStr">
        <is>
          <t>74</t>
        </is>
      </c>
      <c r="U695"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5" s="56" t="inlineStr">
        <is>
          <t>20,000,000</t>
        </is>
      </c>
      <c r="W695" t="n">
        <v>10837</v>
      </c>
      <c r="X695" t="inlineStr">
        <is>
          <t>[36800, 15789, 11135, 56391, 58899, 14897, 16692, 204712, 24641, 86252, 45715, 58656, 951196, 22905, 597414, 117403, 11625, 14550, 402582, 42443]</t>
        </is>
      </c>
      <c r="Y695" t="inlineStr">
        <is>
          <t>100%</t>
        </is>
      </c>
      <c r="Z695" t="inlineStr">
        <is>
          <t>6.8/10</t>
        </is>
      </c>
      <c r="AA695" t="inlineStr">
        <is>
          <t>N/A</t>
        </is>
      </c>
      <c r="AB695" t="inlineStr">
        <is>
          <t>https://www.youtube.com/embed/lcpCapjKT9I</t>
        </is>
      </c>
      <c r="AC695" s="96" t="n">
        <v>1731215633548</v>
      </c>
    </row>
    <row r="696" hidden="1">
      <c r="A696" s="87" t="inlineStr">
        <is>
          <t>Pretty Woman</t>
        </is>
      </c>
      <c r="B696" s="77" t="n">
        <v>68</v>
      </c>
      <c r="E696" s="21" t="inlineStr">
        <is>
          <t>RomCom</t>
        </is>
      </c>
      <c r="I696" s="73" t="inlineStr">
        <is>
          <t>20th Century Studios</t>
        </is>
      </c>
      <c r="J696" s="62" t="n">
        <v>1990</v>
      </c>
      <c r="K696">
        <f>ROW(K696)-1</f>
        <v/>
      </c>
      <c r="M696"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696" s="40" t="inlineStr">
        <is>
          <t>https://image.tmdb.org/t/p/w500/hVHUfT801LQATGd26VPzhorIYza.jpg</t>
        </is>
      </c>
      <c r="O696" s="27" t="inlineStr">
        <is>
          <t>Richard Gere, Julia Roberts, Ralph Bellamy, Jason Alexander, Laura San Giacomo, Alex Hyde-White, Amy Yasbeck, Elinor Donahue</t>
        </is>
      </c>
      <c r="P696" s="30" t="inlineStr">
        <is>
          <t>Garry Marshall</t>
        </is>
      </c>
      <c r="Q696" s="25" t="inlineStr">
        <is>
          <t>[{"Source": "Internet Movie Database", "Value": "7.1/10"}, {"Source": "Rotten Tomatoes", "Value": "64%"}, {"Source": "Metacritic", "Value": "51/100"}]</t>
        </is>
      </c>
      <c r="R696" s="74" t="inlineStr">
        <is>
          <t>463,406,268</t>
        </is>
      </c>
      <c r="S696" s="46" t="inlineStr">
        <is>
          <t>R</t>
        </is>
      </c>
      <c r="T696" s="31" t="inlineStr">
        <is>
          <t>120</t>
        </is>
      </c>
      <c r="U696" s="53" t="inlineStr">
        <is>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6" s="75" t="inlineStr">
        <is>
          <t>14,000,000</t>
        </is>
      </c>
      <c r="W696" t="n">
        <v>114</v>
      </c>
      <c r="X696" t="inlineStr">
        <is>
          <t>[4806, 509, 7442, 8874, 462, 251, 88, 19913, 33909, 10860, 9441, 2623, 9880, 879, 2251, 619, 11820, 3981, 621, 38167]</t>
        </is>
      </c>
      <c r="Y696" t="inlineStr">
        <is>
          <t>64%</t>
        </is>
      </c>
      <c r="Z696" t="inlineStr">
        <is>
          <t>7.1/10</t>
        </is>
      </c>
      <c r="AA696" t="inlineStr">
        <is>
          <t>51/100</t>
        </is>
      </c>
      <c r="AB696" t="inlineStr">
        <is>
          <t>https://www.youtube.com/embed/2EBAVoN8L_U</t>
        </is>
      </c>
      <c r="AC696" s="96" t="n">
        <v>1731215633548</v>
      </c>
    </row>
    <row r="697" hidden="1">
      <c r="A697" s="87" t="inlineStr">
        <is>
          <t>Frozen II</t>
        </is>
      </c>
      <c r="B697" s="77" t="n">
        <v>68</v>
      </c>
      <c r="C697" s="19" t="inlineStr">
        <is>
          <t>Disney Animation</t>
        </is>
      </c>
      <c r="D697" s="20" t="inlineStr">
        <is>
          <t>Frozen</t>
        </is>
      </c>
      <c r="E697" s="21" t="inlineStr">
        <is>
          <t>Animated</t>
        </is>
      </c>
      <c r="F697" s="22" t="inlineStr">
        <is>
          <t>Princess</t>
        </is>
      </c>
      <c r="I697" s="73" t="inlineStr">
        <is>
          <t>Disney</t>
        </is>
      </c>
      <c r="J697" s="62" t="n">
        <v>2019</v>
      </c>
      <c r="K697">
        <f>ROW(K697)-1</f>
        <v/>
      </c>
      <c r="M697" t="inlineStr">
        <is>
          <t>Elsa, Anna, Kristoff and Olaf head far into the forest to learn the truth about an ancient mystery of their kingdom.</t>
        </is>
      </c>
      <c r="N697" t="inlineStr">
        <is>
          <t>https://image.tmdb.org/t/p/w500/mINJaa34MtknCYl5AjtNJzWj8cD.jpg</t>
        </is>
      </c>
      <c r="O697" t="inlineStr">
        <is>
          <t>Idina Menzel, Kristen Bell, Josh Gad, Jonathan Groff, Sterling K. Brown, Evan Rachel Wood, Alfred Molina, Martha Plimpton</t>
        </is>
      </c>
      <c r="P697" t="inlineStr">
        <is>
          <t>Chris Buck, Jennifer Lee</t>
        </is>
      </c>
      <c r="Q697" s="36" t="inlineStr">
        <is>
          <t>[{"Source": "Internet Movie Database", "Value": "6.8/10"}, {"Source": "Rotten Tomatoes", "Value": "77%"}, {"Source": "Metacritic", "Value": "64/100"}]</t>
        </is>
      </c>
      <c r="R697" s="78" t="inlineStr">
        <is>
          <t>1,453,683,476</t>
        </is>
      </c>
      <c r="S697" t="inlineStr">
        <is>
          <t>PG</t>
        </is>
      </c>
      <c r="T697" t="inlineStr">
        <is>
          <t>103</t>
        </is>
      </c>
      <c r="U697"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7" s="78" t="inlineStr">
        <is>
          <t>150,000,000</t>
        </is>
      </c>
      <c r="W697" t="n">
        <v>330457</v>
      </c>
      <c r="X697" t="inlineStr">
        <is>
          <t>[109445, 326359, 512200, 460793, 420809, 181812, 508965, 546554, 431580, 420818, 458897, 508439, 431693, 638507, 549053, 454626, 420817, 481084, 475557, 512895]</t>
        </is>
      </c>
      <c r="Y697" t="inlineStr">
        <is>
          <t>77%</t>
        </is>
      </c>
      <c r="Z697" t="inlineStr">
        <is>
          <t>6.8/10</t>
        </is>
      </c>
      <c r="AA697" t="inlineStr">
        <is>
          <t>64/100</t>
        </is>
      </c>
      <c r="AB697" t="inlineStr">
        <is>
          <t>https://www.youtube.com/embed/vSKlICmmi98</t>
        </is>
      </c>
      <c r="AC697" s="96" t="n">
        <v>1731215633548</v>
      </c>
    </row>
    <row r="698" hidden="1">
      <c r="A698" s="87" t="inlineStr">
        <is>
          <t>Neighbors 2: Sorority Rising</t>
        </is>
      </c>
      <c r="B698" s="77" t="n">
        <v>67</v>
      </c>
      <c r="C698" s="19" t="inlineStr">
        <is>
          <t>Neighbors</t>
        </is>
      </c>
      <c r="E698" s="21" t="inlineStr">
        <is>
          <t>Comedy</t>
        </is>
      </c>
      <c r="I698" s="73" t="inlineStr">
        <is>
          <t>Universal Pictures</t>
        </is>
      </c>
      <c r="J698" s="62" t="n">
        <v>2016</v>
      </c>
      <c r="K698">
        <f>ROW(K698)-1</f>
        <v/>
      </c>
      <c r="L698"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98" t="inlineStr">
        <is>
          <t>A sorority moves in next door to the home of Mac and Kelly Radner who have a young child. The Radner's enlist their former nemeses from the fraternity to help battle the raucous sisters.</t>
        </is>
      </c>
      <c r="N698" t="inlineStr">
        <is>
          <t>https://image.tmdb.org/t/p/w500/eyjcLLwxuRXACbglIbwWwaXK9DN.jpg</t>
        </is>
      </c>
      <c r="O698" t="inlineStr">
        <is>
          <t>Seth Rogen, Zac Efron, Rose Byrne, Chloë Grace Moretz, Dave Franco, Ike Barinholtz, Lisa Kudrow, Selena Gomez</t>
        </is>
      </c>
      <c r="P698" t="inlineStr">
        <is>
          <t>Nicholas Stoller</t>
        </is>
      </c>
      <c r="Q698" s="36" t="inlineStr">
        <is>
          <t>[{"Source": "Internet Movie Database", "Value": "5.7/10"}, {"Source": "Rotten Tomatoes", "Value": "64%"}, {"Source": "Metacritic", "Value": "58/100"}]</t>
        </is>
      </c>
      <c r="R698" s="78" t="inlineStr">
        <is>
          <t>108,800,000</t>
        </is>
      </c>
      <c r="S698" t="inlineStr">
        <is>
          <t>R</t>
        </is>
      </c>
      <c r="T698" t="inlineStr">
        <is>
          <t>92</t>
        </is>
      </c>
      <c r="U698"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78" t="inlineStr">
        <is>
          <t>35,000,000</t>
        </is>
      </c>
      <c r="W698" t="n">
        <v>325133</v>
      </c>
      <c r="X698" t="inlineStr">
        <is>
          <t>[195589, 316023, 291870, 270010, 302699, 225565, 259018, 244264, 301351, 341012, 249164, 353069, 328387, 325113, 383869, 356305, 16996, 308531, 246655, 290250]</t>
        </is>
      </c>
      <c r="Y698" t="inlineStr">
        <is>
          <t>64%</t>
        </is>
      </c>
      <c r="Z698" t="inlineStr">
        <is>
          <t>5.7/10</t>
        </is>
      </c>
      <c r="AA698" t="inlineStr">
        <is>
          <t>58/100</t>
        </is>
      </c>
      <c r="AB698" t="inlineStr">
        <is>
          <t>https://www.youtube.com/embed/uldqs2kW25g</t>
        </is>
      </c>
      <c r="AC698" s="96" t="n">
        <v>1731215633548</v>
      </c>
    </row>
    <row r="699" hidden="1">
      <c r="A699" s="87" t="inlineStr">
        <is>
          <t>Ambulance</t>
        </is>
      </c>
      <c r="B699" s="77" t="n">
        <v>67</v>
      </c>
      <c r="E699" s="21" t="inlineStr">
        <is>
          <t>Action</t>
        </is>
      </c>
      <c r="I699" s="73" t="inlineStr">
        <is>
          <t>Universal Pictures</t>
        </is>
      </c>
      <c r="J699" s="62" t="n">
        <v>2022</v>
      </c>
      <c r="K699">
        <f>ROW(K699)-1</f>
        <v/>
      </c>
      <c r="L699"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99" t="inlineStr">
        <is>
          <t>Decorated veteran Will Sharp, desperate for money to cover his wife's medical bills, asks for help from his adoptive brother Danny. A charismatic career criminal, Danny instead offers him a score: the biggest bank heist in Los Angeles history: $32 million.</t>
        </is>
      </c>
      <c r="N699" t="inlineStr">
        <is>
          <t>https://image.tmdb.org/t/p/w500/kuxjMVuc3VTD7p42TZpJNsSrM1V.jpg</t>
        </is>
      </c>
      <c r="O699" t="inlineStr">
        <is>
          <t>Jake Gyllenhaal, Yahya Abdul-Mateen II, Eiza González, Garret Dillahunt, Keir O'Donnell, Jackson White, Olivia Stambouliah, Moses Ingram</t>
        </is>
      </c>
      <c r="P699" t="inlineStr">
        <is>
          <t>Michael Bay</t>
        </is>
      </c>
      <c r="Q699" s="36" t="inlineStr">
        <is>
          <t>[{"Source": "Internet Movie Database", "Value": "6.1/10"}, {"Source": "Rotten Tomatoes", "Value": "68%"}, {"Source": "Metacritic", "Value": "55/100"}]</t>
        </is>
      </c>
      <c r="R699" s="78" t="inlineStr">
        <is>
          <t>52,303,589</t>
        </is>
      </c>
      <c r="S699" t="inlineStr">
        <is>
          <t>R</t>
        </is>
      </c>
      <c r="T699" t="inlineStr">
        <is>
          <t>136</t>
        </is>
      </c>
      <c r="U699" t="inlineStr">
        <is>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99" s="78" t="inlineStr">
        <is>
          <t>40,000,000</t>
        </is>
      </c>
      <c r="W699" t="n">
        <v>763285</v>
      </c>
      <c r="X699" t="inlineStr">
        <is>
          <t>[136080, 52814, 698128, 696806, 406759, 335787, 823625, 629542, 639933, 809140, 628900, 338953, 526896, 675353, 838484, 563857, 787723, 714676, 975714, 879440]</t>
        </is>
      </c>
      <c r="Y699" t="inlineStr">
        <is>
          <t>68%</t>
        </is>
      </c>
      <c r="Z699" t="inlineStr">
        <is>
          <t>6.1/10</t>
        </is>
      </c>
      <c r="AA699" t="inlineStr">
        <is>
          <t>55/100</t>
        </is>
      </c>
      <c r="AB699" t="inlineStr">
        <is>
          <t>https://www.youtube.com/embed/tFWOyZNHjX8</t>
        </is>
      </c>
      <c r="AC699" s="96" t="n">
        <v>1731215633548</v>
      </c>
    </row>
    <row r="700" hidden="1">
      <c r="A700" s="87" t="inlineStr">
        <is>
          <t>Solo: A Star Wars Story</t>
        </is>
      </c>
      <c r="B700" s="77" t="n">
        <v>67</v>
      </c>
      <c r="C700" s="19" t="inlineStr">
        <is>
          <t>Star Wars</t>
        </is>
      </c>
      <c r="D700" s="20" t="inlineStr">
        <is>
          <t>Star Wars Spin-Off</t>
        </is>
      </c>
      <c r="E700" s="21" t="inlineStr">
        <is>
          <t>Sci-Fi</t>
        </is>
      </c>
      <c r="I700" s="73" t="inlineStr">
        <is>
          <t>Lucasfilm</t>
        </is>
      </c>
      <c r="J700" s="62" t="n">
        <v>2018</v>
      </c>
      <c r="K700">
        <f>ROW(K700)-1</f>
        <v/>
      </c>
      <c r="M700" s="65" t="inlineStr">
        <is>
          <t>Through a series of daring escapades deep within a dark and dangerous criminal underworld, Han Solo meets his mighty future copilot Chewbacca and encounters the notorious gambler Lando Calrissian.</t>
        </is>
      </c>
      <c r="N700" s="40" t="inlineStr">
        <is>
          <t>https://image.tmdb.org/t/p/w500/4oD6VEccFkorEBTEDXtpLAaz0Rl.jpg</t>
        </is>
      </c>
      <c r="O700" s="27" t="inlineStr">
        <is>
          <t>Alden Ehrenreich, Joonas Suotamo, Woody Harrelson, Emilia Clarke, Donald Glover, Thandiwe Newton, Phoebe Waller-Bridge, Paul Bettany</t>
        </is>
      </c>
      <c r="P700" s="30" t="inlineStr">
        <is>
          <t>Ron Howard</t>
        </is>
      </c>
      <c r="Q700" s="25" t="inlineStr">
        <is>
          <t>[{"Source": "Internet Movie Database", "Value": "6.9/10"}, {"Source": "Rotten Tomatoes", "Value": "69%"}, {"Source": "Metacritic", "Value": "62/100"}]</t>
        </is>
      </c>
      <c r="R700" s="74" t="inlineStr">
        <is>
          <t>392,952,373</t>
        </is>
      </c>
      <c r="S700" s="46" t="inlineStr">
        <is>
          <t>PG-13</t>
        </is>
      </c>
      <c r="T700" s="31" t="inlineStr">
        <is>
          <t>135</t>
        </is>
      </c>
      <c r="U700" s="53"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0" s="75" t="inlineStr">
        <is>
          <t>250,000,000</t>
        </is>
      </c>
      <c r="W700" t="n">
        <v>348350</v>
      </c>
      <c r="X700" t="inlineStr">
        <is>
          <t>[330459, 181808, 351286, 12180, 181812, 383498, 1893, 140607, 299536, 363088, 260513, 333339, 353081, 402900, 447332, 324857, 338970, 455980, 400535, 385332]</t>
        </is>
      </c>
      <c r="Y700" t="inlineStr">
        <is>
          <t>69%</t>
        </is>
      </c>
      <c r="Z700" t="inlineStr">
        <is>
          <t>6.9/10</t>
        </is>
      </c>
      <c r="AA700" t="inlineStr">
        <is>
          <t>62/100</t>
        </is>
      </c>
      <c r="AB700" t="inlineStr">
        <is>
          <t>https://www.youtube.com/embed/jPEYpryMp2s</t>
        </is>
      </c>
      <c r="AC700" s="96" t="n">
        <v>1731215633548</v>
      </c>
    </row>
    <row r="701" hidden="1">
      <c r="A701" s="87" t="inlineStr">
        <is>
          <t>Wet Hot American Summer</t>
        </is>
      </c>
      <c r="B701" s="77" t="n">
        <v>67</v>
      </c>
      <c r="E701" s="21" t="inlineStr">
        <is>
          <t>Teen</t>
        </is>
      </c>
      <c r="F701" s="22" t="inlineStr">
        <is>
          <t>Comedy</t>
        </is>
      </c>
      <c r="I701" s="73" t="inlineStr">
        <is>
          <t>USA Films</t>
        </is>
      </c>
      <c r="J701" s="62" t="n">
        <v>2001</v>
      </c>
      <c r="K701">
        <f>ROW(K701)-1</f>
        <v/>
      </c>
      <c r="M701"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01" s="40" t="inlineStr">
        <is>
          <t>https://image.tmdb.org/t/p/w500/dVdHnfcLZFSscEUZqCzctwOVjC0.jpg</t>
        </is>
      </c>
      <c r="O701" s="27" t="inlineStr">
        <is>
          <t>Janeane Garofalo, David Hyde Pierce, Michael Showalter, Marguerite Moreau, Paul Rudd, Zak Orth, Christopher Meloni, A.D. Miles</t>
        </is>
      </c>
      <c r="P701" s="30" t="inlineStr">
        <is>
          <t>David Wain</t>
        </is>
      </c>
      <c r="Q701" s="25" t="inlineStr">
        <is>
          <t>[{"Source": "Internet Movie Database", "Value": "6.5/10"}, {"Source": "Rotten Tomatoes", "Value": "38%"}, {"Source": "Metacritic", "Value": "42/100"}]</t>
        </is>
      </c>
      <c r="R701" s="74" t="inlineStr">
        <is>
          <t>295,206</t>
        </is>
      </c>
      <c r="S701" s="46" t="inlineStr">
        <is>
          <t>R</t>
        </is>
      </c>
      <c r="T701" s="31" t="inlineStr">
        <is>
          <t>97</t>
        </is>
      </c>
      <c r="U701" s="53"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01" s="75" t="inlineStr">
        <is>
          <t>5,000,000</t>
        </is>
      </c>
      <c r="W701" t="n">
        <v>2171</v>
      </c>
      <c r="X701" t="inlineStr">
        <is>
          <t>[15256, 436245, 352552, 373441, 54506, 1137768, 124504, 163417, 26450, 41791, 364089, 31718, 41135, 26119, 319091, 26774, 84309, 72525, 43028, 9261]</t>
        </is>
      </c>
      <c r="Y701" t="inlineStr">
        <is>
          <t>38%</t>
        </is>
      </c>
      <c r="Z701" t="inlineStr">
        <is>
          <t>6.5/10</t>
        </is>
      </c>
      <c r="AA701" t="inlineStr">
        <is>
          <t>42/100</t>
        </is>
      </c>
      <c r="AB701" t="inlineStr">
        <is>
          <t>https://www.youtube.com/embed/RByrRpURS5s</t>
        </is>
      </c>
      <c r="AC701" s="96" t="n">
        <v>1731215633548</v>
      </c>
    </row>
    <row r="702" hidden="1">
      <c r="A702" s="87" t="inlineStr">
        <is>
          <t>Super Troopers 2</t>
        </is>
      </c>
      <c r="B702" s="77" t="n">
        <v>67</v>
      </c>
      <c r="C702" s="19" t="inlineStr">
        <is>
          <t>Broken Lizard</t>
        </is>
      </c>
      <c r="E702" s="21" t="inlineStr">
        <is>
          <t>Comedy</t>
        </is>
      </c>
      <c r="I702" s="73" t="inlineStr">
        <is>
          <t>20th Century Studios</t>
        </is>
      </c>
      <c r="J702" s="62" t="n">
        <v>2018</v>
      </c>
      <c r="K702">
        <f>ROW(K702)-1</f>
        <v/>
      </c>
      <c r="M702" s="65" t="inlineStr">
        <is>
          <t>When an international border dispute arises between the U.S. and Canada, the Super Troopers- Mac, Thorny, Foster, Rabbit and Farva, are called in to set up a new Highway Patrol station in the disputed area.</t>
        </is>
      </c>
      <c r="N702" s="40" t="inlineStr">
        <is>
          <t>https://image.tmdb.org/t/p/w500/57SZgdugVClIy22rfnANeBJ5KsN.jpg</t>
        </is>
      </c>
      <c r="O702" s="27" t="inlineStr">
        <is>
          <t>Jay Chandrasekhar, Kevin Heffernan, Steve Lemme, Erik Stolhanske, Paul Soter, Emmanuelle Chriqui, Lynda Carter, Rob Lowe</t>
        </is>
      </c>
      <c r="P702" s="30" t="inlineStr">
        <is>
          <t>Jay Chandrasekhar</t>
        </is>
      </c>
      <c r="Q702" s="25" t="inlineStr">
        <is>
          <t>[{"Source": "Internet Movie Database", "Value": "6.0/10"}, {"Source": "Rotten Tomatoes", "Value": "21%"}, {"Source": "Metacritic", "Value": "41/100"}]</t>
        </is>
      </c>
      <c r="R702" s="74" t="inlineStr">
        <is>
          <t>31,626,386</t>
        </is>
      </c>
      <c r="S702" s="46" t="inlineStr">
        <is>
          <t>R</t>
        </is>
      </c>
      <c r="T702" s="31" t="inlineStr">
        <is>
          <t>100</t>
        </is>
      </c>
      <c r="U702" s="53"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75" t="inlineStr">
        <is>
          <t>13,500,000</t>
        </is>
      </c>
      <c r="W702" t="n">
        <v>50022</v>
      </c>
      <c r="X702" t="inlineStr">
        <is>
          <t>[39939, 550652, 521387, 211088, 19349, 50535, 575942, 58156, 341735, 149910, 12311, 422615, 414001, 13637, 11217, 8208, 466485, 13166, 336890, 493100]</t>
        </is>
      </c>
      <c r="Y702" t="inlineStr">
        <is>
          <t>21%</t>
        </is>
      </c>
      <c r="Z702" t="inlineStr">
        <is>
          <t>6.0/10</t>
        </is>
      </c>
      <c r="AA702" t="inlineStr">
        <is>
          <t>41/100</t>
        </is>
      </c>
      <c r="AB702" t="inlineStr">
        <is>
          <t>https://www.youtube.com/embed/eEed-o8fVpM</t>
        </is>
      </c>
      <c r="AC702" s="96" t="n">
        <v>1731215633548</v>
      </c>
    </row>
    <row r="703" hidden="1">
      <c r="A703" s="87" t="inlineStr">
        <is>
          <t>Mr. Deeds</t>
        </is>
      </c>
      <c r="B703" s="77" t="n">
        <v>67</v>
      </c>
      <c r="C703" s="19" t="inlineStr">
        <is>
          <t>Sandlerverse</t>
        </is>
      </c>
      <c r="E703" s="21" t="inlineStr">
        <is>
          <t>RomCom</t>
        </is>
      </c>
      <c r="I703" s="73" t="inlineStr">
        <is>
          <t>Columbia Pictures</t>
        </is>
      </c>
      <c r="J703" s="62" t="n">
        <v>2002</v>
      </c>
      <c r="K703">
        <f>ROW(K703)-1</f>
        <v/>
      </c>
      <c r="L703"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03"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03" s="40" t="inlineStr">
        <is>
          <t>https://image.tmdb.org/t/p/w500/rtUGG5gfpsF3uI52pgkzwsSfVlB.jpg</t>
        </is>
      </c>
      <c r="O703" s="27" t="inlineStr">
        <is>
          <t>Adam Sandler, Winona Ryder, John Turturro, Allen Covert, Peter Gallagher, Erick Avari, Jared Harris, Steve Buscemi</t>
        </is>
      </c>
      <c r="P703" s="30" t="inlineStr">
        <is>
          <t>Steven Brill</t>
        </is>
      </c>
      <c r="Q703" s="25" t="inlineStr">
        <is>
          <t>[{"Source": "Internet Movie Database", "Value": "5.8/10"}, {"Source": "Rotten Tomatoes", "Value": "22%"}, {"Source": "Metacritic", "Value": "24/100"}]</t>
        </is>
      </c>
      <c r="R703" s="74" t="inlineStr">
        <is>
          <t>171,269,565</t>
        </is>
      </c>
      <c r="S703" s="46" t="inlineStr">
        <is>
          <t>PG-13</t>
        </is>
      </c>
      <c r="T703" s="31" t="inlineStr">
        <is>
          <t>96</t>
        </is>
      </c>
      <c r="U703"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75" t="inlineStr">
        <is>
          <t>50,000,000</t>
        </is>
      </c>
      <c r="W703" t="n">
        <v>2022</v>
      </c>
      <c r="X703" t="inlineStr">
        <is>
          <t>[9032, 3563, 2539, 9678, 9506, 13376, 30127, 9614, 1824, 10641, 11090, 10663, 2612, 11861, 21871, 16725, 428988, 462979, 286654, 172847]</t>
        </is>
      </c>
      <c r="Y703" t="inlineStr">
        <is>
          <t>22%</t>
        </is>
      </c>
      <c r="Z703" t="inlineStr">
        <is>
          <t>5.8/10</t>
        </is>
      </c>
      <c r="AA703" t="inlineStr">
        <is>
          <t>24/100</t>
        </is>
      </c>
      <c r="AB703" t="inlineStr">
        <is>
          <t>https://www.youtube.com/embed/ASw47FiEhes</t>
        </is>
      </c>
      <c r="AC703" s="96" t="n">
        <v>1731215633548</v>
      </c>
    </row>
    <row r="704" hidden="1">
      <c r="A704" s="87" t="inlineStr">
        <is>
          <t>Bad Boys II</t>
        </is>
      </c>
      <c r="B704" s="77" t="n">
        <v>67</v>
      </c>
      <c r="C704" s="19" t="inlineStr">
        <is>
          <t>Bad Boys</t>
        </is>
      </c>
      <c r="E704" s="21" t="inlineStr">
        <is>
          <t>Action</t>
        </is>
      </c>
      <c r="F704" s="22" t="inlineStr">
        <is>
          <t>Crime</t>
        </is>
      </c>
      <c r="I704" s="73" t="inlineStr">
        <is>
          <t>Columbia Pictures</t>
        </is>
      </c>
      <c r="J704" s="62" t="n">
        <v>2003</v>
      </c>
      <c r="K704">
        <f>ROW(K704)-1</f>
        <v/>
      </c>
      <c r="M704"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04" t="inlineStr">
        <is>
          <t>https://image.tmdb.org/t/p/w500/yCvB5fG5aEPqa1St7ihY6KEAsHD.jpg</t>
        </is>
      </c>
      <c r="O704" t="inlineStr">
        <is>
          <t>Will Smith, Martin Lawrence, Gabrielle Union, Jordi Mollà, Peter Stormare, Joe Pantoliano, Theresa Randle, Michael Shannon</t>
        </is>
      </c>
      <c r="P704" t="inlineStr">
        <is>
          <t>Michael Bay</t>
        </is>
      </c>
      <c r="Q704" s="36" t="inlineStr">
        <is>
          <t>[{"Source": "Internet Movie Database", "Value": "6.6/10"}, {"Source": "Rotten Tomatoes", "Value": "24%"}, {"Source": "Metacritic", "Value": "38/100"}]</t>
        </is>
      </c>
      <c r="R704" s="78" t="inlineStr">
        <is>
          <t>273,339,556</t>
        </is>
      </c>
      <c r="S704" t="inlineStr">
        <is>
          <t>R</t>
        </is>
      </c>
      <c r="T704" t="inlineStr">
        <is>
          <t>146</t>
        </is>
      </c>
      <c r="U704"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78" t="inlineStr">
        <is>
          <t>130,000,000</t>
        </is>
      </c>
      <c r="W704" t="n">
        <v>8961</v>
      </c>
      <c r="X704" t="inlineStr">
        <is>
          <t>[9737, 38700, 5175, 65, 9381, 9705, 8488, 5174, 10555, 21032, 608, 8487, 646, 2048, 2109, 13184, 90, 11699, 3132, 10167]</t>
        </is>
      </c>
      <c r="Y704" t="inlineStr">
        <is>
          <t>24%</t>
        </is>
      </c>
      <c r="Z704" t="inlineStr">
        <is>
          <t>6.6/10</t>
        </is>
      </c>
      <c r="AA704" t="inlineStr">
        <is>
          <t>38/100</t>
        </is>
      </c>
      <c r="AB704" t="inlineStr">
        <is>
          <t>https://www.youtube.com/embed/MsGSpfK6H4A</t>
        </is>
      </c>
      <c r="AC704" s="96" t="n">
        <v>1731215633548</v>
      </c>
    </row>
    <row r="705" hidden="1">
      <c r="A705" s="87" t="inlineStr">
        <is>
          <t>The Great Mouse Detective</t>
        </is>
      </c>
      <c r="B705" s="77" t="n">
        <v>67</v>
      </c>
      <c r="C705" s="19" t="inlineStr">
        <is>
          <t>Disney Animation</t>
        </is>
      </c>
      <c r="E705" s="21" t="inlineStr">
        <is>
          <t>Animated</t>
        </is>
      </c>
      <c r="I705" s="73" t="inlineStr">
        <is>
          <t>Disney</t>
        </is>
      </c>
      <c r="J705" s="62" t="n">
        <v>1986</v>
      </c>
      <c r="K705">
        <f>ROW(K705)-1</f>
        <v/>
      </c>
      <c r="M705" t="inlineStr">
        <is>
          <t>When the diabolical Professor Ratigan kidnaps London's master toymaker, the brilliant master of disguise Basil of Baker Street and his trusted sidekick Dawson try to elude the ultimate trap and foil the perfect crime.</t>
        </is>
      </c>
      <c r="N705" t="inlineStr">
        <is>
          <t>https://image.tmdb.org/t/p/w500/9uDr7vfjCFr39KGCcqrk44Cg7fQ.jpg</t>
        </is>
      </c>
      <c r="O705" t="inlineStr">
        <is>
          <t>Barrie Ingham, Val Bettin, Vincent Price, Susanne Pollatschek, Candy Candido, Diana Chesney, Eve Brenner, Alan Young</t>
        </is>
      </c>
      <c r="P705" t="inlineStr">
        <is>
          <t>Ron Clements, Burny Mattinson, David Michener</t>
        </is>
      </c>
      <c r="Q705" s="36" t="inlineStr">
        <is>
          <t>[{"Source": "Internet Movie Database", "Value": "7.1/10"}, {"Source": "Rotten Tomatoes", "Value": "78%"}, {"Source": "Metacritic", "Value": "73/100"}]</t>
        </is>
      </c>
      <c r="R705" s="78" t="inlineStr">
        <is>
          <t>38,600,000</t>
        </is>
      </c>
      <c r="S705" t="inlineStr">
        <is>
          <t>G</t>
        </is>
      </c>
      <c r="T705" t="inlineStr">
        <is>
          <t>74</t>
        </is>
      </c>
      <c r="U705"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5" s="78" t="inlineStr">
        <is>
          <t>14,000,000</t>
        </is>
      </c>
      <c r="W705" t="n">
        <v>9994</v>
      </c>
      <c r="X705" t="inlineStr">
        <is>
          <t>[12233, 11135, 10957, 4978, 10837, 11319, 11034, 15485, 226458, 19594, 811886, 15515, 47288, 483548, 34766, 27190, 30014, 19345, 455043, 98640]</t>
        </is>
      </c>
      <c r="Y705" t="inlineStr">
        <is>
          <t>78%</t>
        </is>
      </c>
      <c r="Z705" t="inlineStr">
        <is>
          <t>7.1/10</t>
        </is>
      </c>
      <c r="AA705" t="inlineStr">
        <is>
          <t>73/100</t>
        </is>
      </c>
      <c r="AB705" t="inlineStr">
        <is>
          <t>https://www.youtube.com/embed/s-v9FiDKyaA</t>
        </is>
      </c>
      <c r="AC705" s="96" t="n">
        <v>1731215633548</v>
      </c>
    </row>
    <row r="706" hidden="1">
      <c r="A706" s="87" t="inlineStr">
        <is>
          <t>Fantastic Beasts and Where to Find Them</t>
        </is>
      </c>
      <c r="B706" s="77" t="n">
        <v>67</v>
      </c>
      <c r="C706" s="19" t="inlineStr">
        <is>
          <t>Wizarding World</t>
        </is>
      </c>
      <c r="D706" s="20" t="inlineStr">
        <is>
          <t>Fantastic Beasts</t>
        </is>
      </c>
      <c r="E706" s="21" t="inlineStr">
        <is>
          <t>Fantasy</t>
        </is>
      </c>
      <c r="F706" s="22" t="inlineStr">
        <is>
          <t>Family</t>
        </is>
      </c>
      <c r="I706" s="73" t="inlineStr">
        <is>
          <t>Warner Bros.</t>
        </is>
      </c>
      <c r="J706" s="62" t="n">
        <v>2016</v>
      </c>
      <c r="K706">
        <f>ROW(K706)-1</f>
        <v/>
      </c>
      <c r="M706"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06" s="42" t="inlineStr">
        <is>
          <t>https://image.tmdb.org/t/p/w500/h6NYfVUyM6CDURtZSnBpz647Ldd.jpg</t>
        </is>
      </c>
      <c r="O706" s="34" t="inlineStr">
        <is>
          <t>Eddie Redmayne, Katherine Waterston, Dan Fogler, Alison Sudol, Colin Farrell, Jon Voight, Ron Perlman, Johnny Depp</t>
        </is>
      </c>
      <c r="P706" s="35" t="inlineStr">
        <is>
          <t>David Yates</t>
        </is>
      </c>
      <c r="Q706" s="36" t="inlineStr">
        <is>
          <t>[{"Source": "Internet Movie Database", "Value": "7.2/10"}, {"Source": "Rotten Tomatoes", "Value": "74%"}, {"Source": "Metacritic", "Value": "66/100"}]</t>
        </is>
      </c>
      <c r="R706" s="79" t="inlineStr">
        <is>
          <t>809,342,332</t>
        </is>
      </c>
      <c r="S706" s="47" t="inlineStr">
        <is>
          <t>PG-13</t>
        </is>
      </c>
      <c r="T706" s="50" t="inlineStr">
        <is>
          <t>132</t>
        </is>
      </c>
      <c r="U706" s="53"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80" t="inlineStr">
        <is>
          <t>180,000,000</t>
        </is>
      </c>
      <c r="W706" t="n">
        <v>259316</v>
      </c>
      <c r="X706" t="inlineStr">
        <is>
          <t>[338952, 284052, 283366, 330459, 329865, 277834, 297761, 340666, 241259, 274870, 127380, 269149, 338953, 209112, 321612, 121856, 271110, 266856, 313369, 12445]</t>
        </is>
      </c>
      <c r="Y706" t="inlineStr">
        <is>
          <t>74%</t>
        </is>
      </c>
      <c r="Z706" t="inlineStr">
        <is>
          <t>7.2/10</t>
        </is>
      </c>
      <c r="AA706" t="inlineStr">
        <is>
          <t>66/100</t>
        </is>
      </c>
      <c r="AB706" t="inlineStr">
        <is>
          <t>https://www.youtube.com/embed/Vso5o11LuGU</t>
        </is>
      </c>
      <c r="AC706" s="96" t="n">
        <v>1731215633548</v>
      </c>
    </row>
    <row r="707" hidden="1">
      <c r="A707" s="87" t="inlineStr">
        <is>
          <t>Dirty Work</t>
        </is>
      </c>
      <c r="B707" s="77" t="n">
        <v>67</v>
      </c>
      <c r="E707" s="21" t="inlineStr">
        <is>
          <t>Comedy</t>
        </is>
      </c>
      <c r="I707" s="73" t="inlineStr">
        <is>
          <t>Amazon MGM Studios</t>
        </is>
      </c>
      <c r="J707" s="62" t="n">
        <v>1998</v>
      </c>
      <c r="K707">
        <f>ROW(K707)-1</f>
        <v/>
      </c>
      <c r="L707"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07" t="inlineStr">
        <is>
          <t>Unemployed and recently dumped, Mitch and his buddy Sam start a revenge-for-hire business to raise the $50,000 that Sam's father needs to get a heart transplant.</t>
        </is>
      </c>
      <c r="N707" t="inlineStr">
        <is>
          <t>https://image.tmdb.org/t/p/w500/btYKWL9SP12nhkcw8EkMG3aFtga.jpg</t>
        </is>
      </c>
      <c r="O707" t="inlineStr">
        <is>
          <t>Norm Macdonald, Artie Lange, Jack Warden, Traylor Howard, Christopher McDonald, Chevy Chase, Don Rickles, Polly Shannon</t>
        </is>
      </c>
      <c r="P707" t="inlineStr">
        <is>
          <t>Bob Saget</t>
        </is>
      </c>
      <c r="Q707" s="36" t="inlineStr">
        <is>
          <t>[{"Source": "Internet Movie Database", "Value": "6.4/10"}, {"Source": "Rotten Tomatoes", "Value": "14%"}, {"Source": "Metacritic", "Value": "24/100"}]</t>
        </is>
      </c>
      <c r="R707" t="inlineStr">
        <is>
          <t>0</t>
        </is>
      </c>
      <c r="S707" t="inlineStr">
        <is>
          <t>PG-13</t>
        </is>
      </c>
      <c r="T707" t="inlineStr">
        <is>
          <t>82</t>
        </is>
      </c>
      <c r="U707"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"free": [{"logo_path": "/j7D006Uy3UWwZ6G0xH6BMgIWTzH.jpg", "provider_id": 212, "provider_name": "Hoopla", "display_priority": 10}]}</t>
        </is>
      </c>
      <c r="V707" s="78" t="inlineStr">
        <is>
          <t>13,000,000</t>
        </is>
      </c>
      <c r="W707" t="n">
        <v>14577</v>
      </c>
      <c r="X707" t="inlineStr">
        <is>
          <t>[179267, 14342, 19326, 19419, 200711, 19357, 25389, 9490, 11419, 9824, 16288, 339396, 9411, 9535, 11439, 10663, 11528, 809140, 9614, 11545]</t>
        </is>
      </c>
      <c r="Y707" t="inlineStr">
        <is>
          <t>14%</t>
        </is>
      </c>
      <c r="Z707" t="inlineStr">
        <is>
          <t>6.4/10</t>
        </is>
      </c>
      <c r="AA707" t="inlineStr">
        <is>
          <t>24/100</t>
        </is>
      </c>
      <c r="AB707" t="inlineStr">
        <is>
          <t>https://www.youtube.com/embed/fU81TsgFKqI</t>
        </is>
      </c>
      <c r="AC707" s="96" t="n">
        <v>1731215633548</v>
      </c>
    </row>
    <row r="708" hidden="1">
      <c r="A708" s="87" t="inlineStr">
        <is>
          <t>Beverly Hills Cop II</t>
        </is>
      </c>
      <c r="B708" s="77" t="n">
        <v>67</v>
      </c>
      <c r="C708" s="19" t="inlineStr">
        <is>
          <t>Beverly Hills Cop</t>
        </is>
      </c>
      <c r="E708" s="21" t="inlineStr">
        <is>
          <t>Comedy</t>
        </is>
      </c>
      <c r="F708" s="22" t="inlineStr">
        <is>
          <t>Action</t>
        </is>
      </c>
      <c r="I708" s="73" t="inlineStr">
        <is>
          <t>Paramount Pictures</t>
        </is>
      </c>
      <c r="J708" s="62" t="n">
        <v>1987</v>
      </c>
      <c r="K708">
        <f>ROW(K708)-1</f>
        <v/>
      </c>
      <c r="L708"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08"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08" t="inlineStr">
        <is>
          <t>https://image.tmdb.org/t/p/w500/egDakU8O5yUwpUJP9IMAUVtIDll.jpg</t>
        </is>
      </c>
      <c r="O708" t="inlineStr">
        <is>
          <t>Eddie Murphy, Judge Reinhold, John Ashton, Ronny Cox, Paul Reiser, Gilbert R. Hill, Brigitte Nielsen, Dean Stockwell</t>
        </is>
      </c>
      <c r="P708" t="inlineStr">
        <is>
          <t>Tony Scott</t>
        </is>
      </c>
      <c r="Q708" s="36" t="inlineStr">
        <is>
          <t>[{"Source": "Internet Movie Database", "Value": "6.6/10"}, {"Source": "Rotten Tomatoes", "Value": "49%"}, {"Source": "Metacritic", "Value": "48/100"}]</t>
        </is>
      </c>
      <c r="R708" s="78" t="inlineStr">
        <is>
          <t>299,965,036</t>
        </is>
      </c>
      <c r="S708" t="inlineStr">
        <is>
          <t>R</t>
        </is>
      </c>
      <c r="T708" t="inlineStr">
        <is>
          <t>103</t>
        </is>
      </c>
      <c r="U708"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78" t="inlineStr">
        <is>
          <t>28,000,000</t>
        </is>
      </c>
      <c r="W708" t="n">
        <v>96</v>
      </c>
      <c r="X708" t="inlineStr">
        <is>
          <t>[306, 635, 90, 9602, 2039, 9377, 10776, 150, 8427, 9327, 111, 10073, 10587, 9923, 10862, 9586, 13764, 10442, 17159, 1596]</t>
        </is>
      </c>
      <c r="Y708" t="inlineStr">
        <is>
          <t>49%</t>
        </is>
      </c>
      <c r="Z708" t="inlineStr">
        <is>
          <t>6.6/10</t>
        </is>
      </c>
      <c r="AA708" t="inlineStr">
        <is>
          <t>48/100</t>
        </is>
      </c>
      <c r="AB708" t="inlineStr">
        <is>
          <t>https://www.youtube.com/embed/rcrM8c9uuwM</t>
        </is>
      </c>
      <c r="AC708" s="96" t="n">
        <v>1731215633548</v>
      </c>
    </row>
    <row r="709" hidden="1">
      <c r="A709" s="87" t="inlineStr">
        <is>
          <t>Vacation Friends</t>
        </is>
      </c>
      <c r="B709" s="77" t="n">
        <v>67</v>
      </c>
      <c r="C709" s="19" t="inlineStr">
        <is>
          <t>Vacation Friends</t>
        </is>
      </c>
      <c r="E709" s="21" t="inlineStr">
        <is>
          <t>Comedy</t>
        </is>
      </c>
      <c r="H709" s="2" t="inlineStr">
        <is>
          <t>Hulu</t>
        </is>
      </c>
      <c r="I709" s="73" t="inlineStr">
        <is>
          <t>20th Century Studios</t>
        </is>
      </c>
      <c r="J709" s="62" t="n">
        <v>2021</v>
      </c>
      <c r="K709">
        <f>ROW(K709)-1</f>
        <v/>
      </c>
      <c r="M709" s="65" t="inlineStr">
        <is>
          <t>When a straight-laced couple that has fun with a rowdy couple on vacation in Mexico return to the States, they discover that the crazy couple they met in Mexico followed them back home and decide to play tricks on them.</t>
        </is>
      </c>
      <c r="N709" s="40" t="inlineStr">
        <is>
          <t>https://image.tmdb.org/t/p/w500/cCyJeTAct07ORPJPHyzxCrVtZzh.jpg</t>
        </is>
      </c>
      <c r="O709" s="27" t="inlineStr">
        <is>
          <t>John Cena, Lil Rel Howery, Meredith Hagner, Yvonne Orji, Robert Wisdom, Lynn Whitfield, Andrew Bachelor, Tawny Newsome</t>
        </is>
      </c>
      <c r="P709" s="30" t="inlineStr">
        <is>
          <t>Clay Tarver</t>
        </is>
      </c>
      <c r="Q709" s="25" t="inlineStr">
        <is>
          <t>[{"Source": "Internet Movie Database", "Value": "6.3/10"}, {"Source": "Rotten Tomatoes", "Value": "58%"}, {"Source": "Metacritic", "Value": "49/100"}]</t>
        </is>
      </c>
      <c r="R709" s="32" t="inlineStr">
        <is>
          <t>0</t>
        </is>
      </c>
      <c r="S709" s="46" t="inlineStr">
        <is>
          <t>R</t>
        </is>
      </c>
      <c r="T709" s="31" t="inlineStr">
        <is>
          <t>103</t>
        </is>
      </c>
      <c r="U709" s="53" t="inlineStr">
        <is>
          <t>{"link": "https://www.themoviedb.org/movie/653349-vacation-friends/watch?locale=CA", "flatrate": [{"logo_path": "/97yvRBw1GzX7fXprcF80er19ot.jpg", "provider_id": 337, "provider_name": "Disney Plus", "display_priority": 1}]}</t>
        </is>
      </c>
      <c r="V709" s="56" t="inlineStr">
        <is>
          <t>0</t>
        </is>
      </c>
      <c r="W709" t="n">
        <v>653349</v>
      </c>
      <c r="X709" t="inlineStr">
        <is>
          <t>[869641, 785457, 656940, 10900, 553592, 774456, 892342, 18509, 492994, 734858, 790646, 75490, 1330409, 785483, 846451, 935715, 74726, 433950, 581644, 579051]</t>
        </is>
      </c>
      <c r="Y709" t="inlineStr">
        <is>
          <t>58%</t>
        </is>
      </c>
      <c r="Z709" t="inlineStr">
        <is>
          <t>6.3/10</t>
        </is>
      </c>
      <c r="AA709" t="inlineStr">
        <is>
          <t>49/100</t>
        </is>
      </c>
      <c r="AB709" t="inlineStr">
        <is>
          <t>https://www.youtube.com/embed/UuK21YmfpsE</t>
        </is>
      </c>
      <c r="AC709" s="96" t="n">
        <v>1731215633548</v>
      </c>
    </row>
    <row r="710" hidden="1">
      <c r="A710" s="87" t="inlineStr">
        <is>
          <t>Here Comes the Boom</t>
        </is>
      </c>
      <c r="B710" s="77" t="n">
        <v>67</v>
      </c>
      <c r="C710" s="19" t="inlineStr">
        <is>
          <t>Sandlerverse</t>
        </is>
      </c>
      <c r="E710" s="21" t="inlineStr">
        <is>
          <t>Comedy</t>
        </is>
      </c>
      <c r="F710" s="22" t="inlineStr">
        <is>
          <t>Sports</t>
        </is>
      </c>
      <c r="I710" s="73" t="inlineStr">
        <is>
          <t>Columbia Pictures</t>
        </is>
      </c>
      <c r="J710" s="62" t="n">
        <v>2012</v>
      </c>
      <c r="K710">
        <f>ROW(K710)-1</f>
        <v/>
      </c>
      <c r="L710"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10" t="inlineStr">
        <is>
          <t>A high school biology teacher moonlights as a mixed-martial arts fighter in an effort to raise money to save the school's music program.</t>
        </is>
      </c>
      <c r="N710" t="inlineStr">
        <is>
          <t>https://image.tmdb.org/t/p/w500/g3ZjNkQP4M7Cs0clPD9q7EO2P1g.jpg</t>
        </is>
      </c>
      <c r="O710" t="inlineStr">
        <is>
          <t>Kevin James, Henry Winkler, Joe Rogan, Salma Hayek, Greg Germann, Reggie Lee, Bas Rutten, Jake Zyrus</t>
        </is>
      </c>
      <c r="P710" t="inlineStr">
        <is>
          <t>Frank Coraci</t>
        </is>
      </c>
      <c r="Q710" s="36" t="inlineStr">
        <is>
          <t>[{"Source": "Internet Movie Database", "Value": "6.4/10"}, {"Source": "Rotten Tomatoes", "Value": "41%"}, {"Source": "Metacritic", "Value": "40/100"}]</t>
        </is>
      </c>
      <c r="R710" s="78" t="inlineStr">
        <is>
          <t>73,100,000</t>
        </is>
      </c>
      <c r="S710" t="inlineStr">
        <is>
          <t>PG</t>
        </is>
      </c>
      <c r="T710" t="inlineStr">
        <is>
          <t>105</t>
        </is>
      </c>
      <c r="U710"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8" t="inlineStr">
        <is>
          <t>42,000,000</t>
        </is>
      </c>
      <c r="W710" t="n">
        <v>87826</v>
      </c>
      <c r="X710" t="inlineStr">
        <is>
          <t>[82675, 86593, 18113, 110112, 122293, 295588, 94104, 57809, 137776, 86305, 14643, 23752, 18056, 433009, 102383, 20791, 54144, 367197, 47352, 4281]</t>
        </is>
      </c>
      <c r="Y710" t="inlineStr">
        <is>
          <t>41%</t>
        </is>
      </c>
      <c r="Z710" t="inlineStr">
        <is>
          <t>6.4/10</t>
        </is>
      </c>
      <c r="AA710" t="inlineStr">
        <is>
          <t>40/100</t>
        </is>
      </c>
      <c r="AB710" t="inlineStr">
        <is>
          <t>https://www.youtube.com/embed/fkgdeh_hzQs</t>
        </is>
      </c>
      <c r="AC710" s="96" t="n">
        <v>1731215633548</v>
      </c>
    </row>
    <row r="711" hidden="1">
      <c r="A711" s="87" t="inlineStr">
        <is>
          <t>Abigail</t>
        </is>
      </c>
      <c r="B711" s="77" t="n">
        <v>66</v>
      </c>
      <c r="C711" s="19" t="inlineStr">
        <is>
          <t>Dark Universe</t>
        </is>
      </c>
      <c r="E711" s="21" t="inlineStr">
        <is>
          <t>Horror</t>
        </is>
      </c>
      <c r="F711" s="22" t="inlineStr">
        <is>
          <t>Comedy</t>
        </is>
      </c>
      <c r="I711" s="73" t="inlineStr">
        <is>
          <t>Universal Pictures</t>
        </is>
      </c>
      <c r="J711" s="62" t="n">
        <v>2024</v>
      </c>
      <c r="K711">
        <f>ROW(K711)-1</f>
        <v/>
      </c>
      <c r="L711"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11"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11" t="inlineStr">
        <is>
          <t>https://image.tmdb.org/t/p/w500/5Uq8P6MPj9Ppsns5t82AiCiUaWE.jpg</t>
        </is>
      </c>
      <c r="O711" t="inlineStr">
        <is>
          <t>Melissa Barrera, Dan Stevens, Alisha Weir, Kathryn Newton, Kevin Durand, William Catlett, Angus Cloud, Giancarlo Esposito</t>
        </is>
      </c>
      <c r="P711" t="inlineStr">
        <is>
          <t>Matt Bettinelli-Olpin, Tyler Gillett</t>
        </is>
      </c>
      <c r="Q711" s="36" t="inlineStr">
        <is>
          <t>[{"Source": "Internet Movie Database", "Value": "6.6/10"}, {"Source": "Rotten Tomatoes", "Value": "83%"}]</t>
        </is>
      </c>
      <c r="R711" t="inlineStr">
        <is>
          <t>42,789,989</t>
        </is>
      </c>
      <c r="S711" t="inlineStr">
        <is>
          <t>R</t>
        </is>
      </c>
      <c r="T711" t="inlineStr">
        <is>
          <t>109</t>
        </is>
      </c>
      <c r="U711"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1" t="inlineStr">
        <is>
          <t>28,000,000</t>
        </is>
      </c>
      <c r="W711" t="n">
        <v>1111873</v>
      </c>
      <c r="X711" t="inlineStr">
        <is>
          <t>[799583, 1051896, 1041613, 937287, 967847, 938614, 1086747, 746036, 821937, 574451, 719221, 1049574, 823464, 560016, 993784, 929590, 786892, 986070, 1010600, 1059064]</t>
        </is>
      </c>
      <c r="Y711" t="inlineStr">
        <is>
          <t>83%</t>
        </is>
      </c>
      <c r="Z711" t="inlineStr">
        <is>
          <t>6.6/10</t>
        </is>
      </c>
      <c r="AA711" t="inlineStr">
        <is>
          <t>N/A</t>
        </is>
      </c>
      <c r="AB711" t="inlineStr">
        <is>
          <t>https://www.youtube.com/embed/xtAL2x58hns</t>
        </is>
      </c>
      <c r="AC711" s="96" t="n">
        <v>1731215633548</v>
      </c>
    </row>
    <row r="712" hidden="1">
      <c r="A712" s="87" t="inlineStr">
        <is>
          <t>The Five Heartbeats</t>
        </is>
      </c>
      <c r="B712" s="77" t="n">
        <v>66</v>
      </c>
      <c r="E712" s="21" t="inlineStr">
        <is>
          <t>Drama</t>
        </is>
      </c>
      <c r="F712" s="22" t="inlineStr">
        <is>
          <t>Musical</t>
        </is>
      </c>
      <c r="I712" s="73" t="inlineStr">
        <is>
          <t>20th Century Studios</t>
        </is>
      </c>
      <c r="J712" s="62" t="n">
        <v>1991</v>
      </c>
      <c r="K712">
        <f>ROW(K712)-1</f>
        <v/>
      </c>
      <c r="M712"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12" s="40" t="inlineStr">
        <is>
          <t>https://image.tmdb.org/t/p/w500/mmNKtRPFVfyUKCe8e89pGkeBlRK.jpg</t>
        </is>
      </c>
      <c r="O712" s="27" t="inlineStr">
        <is>
          <t>Robert Townsend, Michael Wright, Leon, Harry Lennix, Tico Wells, Diahann Carroll, Harold Nicholas, John Canada Terrell</t>
        </is>
      </c>
      <c r="P712" s="30" t="inlineStr">
        <is>
          <t>Robert Townsend</t>
        </is>
      </c>
      <c r="Q712" s="25" t="inlineStr">
        <is>
          <t>[{"Source": "Internet Movie Database", "Value": "7.5/10"}, {"Source": "Rotten Tomatoes", "Value": "39%"}]</t>
        </is>
      </c>
      <c r="R712" s="74" t="inlineStr">
        <is>
          <t>0</t>
        </is>
      </c>
      <c r="S712" s="46" t="inlineStr">
        <is>
          <t>R</t>
        </is>
      </c>
      <c r="T712" s="31" t="inlineStr">
        <is>
          <t>121</t>
        </is>
      </c>
      <c r="U712" s="54"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712" s="75" t="inlineStr">
        <is>
          <t>0</t>
        </is>
      </c>
      <c r="W712" t="n">
        <v>29475</v>
      </c>
      <c r="X712" t="inlineStr">
        <is>
          <t>[24664, 148980, 24742, 28313, 34101, 71443, 39934, 61435, 340190, 324229, 15392, 450001, 11713, 227156, 263115, 16869, 490132, 994108, 8337]</t>
        </is>
      </c>
      <c r="Y712" t="inlineStr">
        <is>
          <t>39%</t>
        </is>
      </c>
      <c r="Z712" t="inlineStr">
        <is>
          <t>7.5/10</t>
        </is>
      </c>
      <c r="AA712" t="inlineStr">
        <is>
          <t>N/A</t>
        </is>
      </c>
      <c r="AB712" t="inlineStr">
        <is>
          <t>https://www.youtube.com/embed/IKhZXOU5SCg</t>
        </is>
      </c>
      <c r="AC712" s="96" t="n">
        <v>1731215633548</v>
      </c>
    </row>
    <row r="713" hidden="1">
      <c r="A713" s="87" t="inlineStr">
        <is>
          <t>See No Evil, Hear No Evil</t>
        </is>
      </c>
      <c r="B713" s="77" t="n">
        <v>66</v>
      </c>
      <c r="E713" s="21" t="inlineStr">
        <is>
          <t>Comedy</t>
        </is>
      </c>
      <c r="I713" s="73" t="inlineStr">
        <is>
          <t>TriStar Pictures</t>
        </is>
      </c>
      <c r="J713" s="62" t="n">
        <v>1989</v>
      </c>
      <c r="K713">
        <f>ROW(K713)-1</f>
        <v/>
      </c>
      <c r="L713"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13"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13" s="40" t="inlineStr">
        <is>
          <t>https://image.tmdb.org/t/p/w500/2eX1RUVj4mIGJTX5p8fJ0SSIcn4.jpg</t>
        </is>
      </c>
      <c r="O713" s="27" t="inlineStr">
        <is>
          <t>Richard Pryor, Gene Wilder, Joan Severance, Kevin Spacey, Alan North, Lauren Tom, John Capodice, Alexandra Neil</t>
        </is>
      </c>
      <c r="P713" s="30" t="inlineStr">
        <is>
          <t>Arthur Hiller</t>
        </is>
      </c>
      <c r="Q713" s="25" t="inlineStr">
        <is>
          <t>[{"Source": "Internet Movie Database", "Value": "6.8/10"}, {"Source": "Rotten Tomatoes", "Value": "27%"}, {"Source": "Metacritic", "Value": "44/100"}]</t>
        </is>
      </c>
      <c r="R713" s="74" t="inlineStr">
        <is>
          <t>46,900,000</t>
        </is>
      </c>
      <c r="S713" s="46" t="inlineStr">
        <is>
          <t>R</t>
        </is>
      </c>
      <c r="T713" s="31" t="inlineStr">
        <is>
          <t>103</t>
        </is>
      </c>
      <c r="U713"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75" t="inlineStr">
        <is>
          <t>18,000,000</t>
        </is>
      </c>
      <c r="W713" t="n">
        <v>11185</v>
      </c>
      <c r="X713" t="inlineStr">
        <is>
          <t>[18161, 21629, 11558, 18074, 41787, 677, 73144, 178850, 176017, 35221, 39002, 82805, 574236, 732693, 149117, 294092, 1774, 478588, 29859, 32061]</t>
        </is>
      </c>
      <c r="Y713" t="inlineStr">
        <is>
          <t>27%</t>
        </is>
      </c>
      <c r="Z713" t="inlineStr">
        <is>
          <t>6.8/10</t>
        </is>
      </c>
      <c r="AA713" t="inlineStr">
        <is>
          <t>44/100</t>
        </is>
      </c>
      <c r="AB713" t="inlineStr">
        <is>
          <t>https://www.youtube.com/embed/KzzvoOfXG9E</t>
        </is>
      </c>
      <c r="AC713" s="96" t="n">
        <v>1731215633548</v>
      </c>
    </row>
    <row r="714" hidden="1">
      <c r="A714" s="87" t="inlineStr">
        <is>
          <t>Blue Chips</t>
        </is>
      </c>
      <c r="B714" s="77" t="n">
        <v>66</v>
      </c>
      <c r="E714" s="21" t="inlineStr">
        <is>
          <t>Sports</t>
        </is>
      </c>
      <c r="F714" s="22" t="inlineStr">
        <is>
          <t>Drama</t>
        </is>
      </c>
      <c r="I714" s="73" t="inlineStr">
        <is>
          <t>Paramount Pictures</t>
        </is>
      </c>
      <c r="J714" s="62" t="n">
        <v>1994</v>
      </c>
      <c r="K714">
        <f>ROW(K714)-1</f>
        <v/>
      </c>
      <c r="L714"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14"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14" t="inlineStr">
        <is>
          <t>https://image.tmdb.org/t/p/w500/tO71i4Ob64tchCRBB5MoqonPKAF.jpg</t>
        </is>
      </c>
      <c r="O714" t="inlineStr">
        <is>
          <t>Nick Nolte, Shaquille O'Neal, Mary McDonnell, Ed O'Neill, J.T. Walsh, Alfre Woodard, Penny Hardaway, Matt Nover</t>
        </is>
      </c>
      <c r="P714" t="inlineStr">
        <is>
          <t>William Friedkin</t>
        </is>
      </c>
      <c r="Q714" s="36" t="inlineStr">
        <is>
          <t>[{"Source": "Internet Movie Database", "Value": "6.3/10"}, {"Source": "Rotten Tomatoes", "Value": "40%"}, {"Source": "Metacritic", "Value": "54/100"}]</t>
        </is>
      </c>
      <c r="R714" s="78" t="inlineStr">
        <is>
          <t>26,000,000</t>
        </is>
      </c>
      <c r="S714" t="inlineStr">
        <is>
          <t>PG-13</t>
        </is>
      </c>
      <c r="T714" t="inlineStr">
        <is>
          <t>108</t>
        </is>
      </c>
      <c r="U714"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78" t="inlineStr">
        <is>
          <t>35,000,000</t>
        </is>
      </c>
      <c r="W714" t="n">
        <v>19819</v>
      </c>
      <c r="X714" t="inlineStr">
        <is>
          <t>[495278, 53287, 426219, 11863, 32043, 81684, 16297, 227300, 13689, 27958, 11595, 787781, 10731, 522016, 8009, 10719, 879, 11774, 17979, 2109]</t>
        </is>
      </c>
      <c r="Y714" t="inlineStr">
        <is>
          <t>40%</t>
        </is>
      </c>
      <c r="Z714" t="inlineStr">
        <is>
          <t>6.3/10</t>
        </is>
      </c>
      <c r="AA714" t="inlineStr">
        <is>
          <t>54/100</t>
        </is>
      </c>
      <c r="AB714" t="inlineStr">
        <is>
          <t>https://www.youtube.com/embed/3FC5zdcct9s</t>
        </is>
      </c>
      <c r="AC714" s="96" t="n">
        <v>1731215633548</v>
      </c>
    </row>
    <row r="715" hidden="1">
      <c r="A715" s="87" t="inlineStr">
        <is>
          <t>Gremlins 2: The New Batch</t>
        </is>
      </c>
      <c r="B715" s="77" t="n">
        <v>66</v>
      </c>
      <c r="C715" s="19" t="inlineStr">
        <is>
          <t>Gremlins</t>
        </is>
      </c>
      <c r="E715" s="21" t="inlineStr">
        <is>
          <t>Horror</t>
        </is>
      </c>
      <c r="F715" s="22" t="inlineStr">
        <is>
          <t>Dark Comedy</t>
        </is>
      </c>
      <c r="I715" s="73" t="inlineStr">
        <is>
          <t>Warner Bros.</t>
        </is>
      </c>
      <c r="J715" s="62" t="n">
        <v>1990</v>
      </c>
      <c r="K715">
        <f>ROW(K715)-1</f>
        <v/>
      </c>
      <c r="L715"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15"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15" s="40" t="inlineStr">
        <is>
          <t>https://image.tmdb.org/t/p/w500/jN7yvxnIHRozhq2mzWZDE5GPRc0.jpg</t>
        </is>
      </c>
      <c r="O715" s="27" t="inlineStr">
        <is>
          <t>Zach Galligan, Phoebe Cates, John Glover, Robert Prosky, Robert Picardo, Christopher Lee, Haviland Morris, Jackie Joseph</t>
        </is>
      </c>
      <c r="P715" s="30" t="inlineStr">
        <is>
          <t>Joe Dante, Chuck Jones</t>
        </is>
      </c>
      <c r="Q715" s="25" t="inlineStr">
        <is>
          <t>[{"Source": "Internet Movie Database", "Value": "6.4/10"}, {"Source": "Rotten Tomatoes", "Value": "71%"}, {"Source": "Metacritic", "Value": "69/100"}]</t>
        </is>
      </c>
      <c r="R715" s="74" t="inlineStr">
        <is>
          <t>41,482,207</t>
        </is>
      </c>
      <c r="S715" s="46" t="inlineStr">
        <is>
          <t>PG-13</t>
        </is>
      </c>
      <c r="T715" s="31" t="inlineStr">
        <is>
          <t>106</t>
        </is>
      </c>
      <c r="U715"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5" s="75" t="inlineStr">
        <is>
          <t>50,000,000</t>
        </is>
      </c>
      <c r="W715" t="n">
        <v>928</v>
      </c>
      <c r="X715" t="inlineStr">
        <is>
          <t>[1412, 927, 1648, 16296, 9647, 18498, 3980, 11630, 28165, 29947, 162, 6557, 45650, 11497, 11825, 24831, 6488, 490445, 10972, 33061]</t>
        </is>
      </c>
      <c r="Y715" t="inlineStr">
        <is>
          <t>71%</t>
        </is>
      </c>
      <c r="Z715" t="inlineStr">
        <is>
          <t>6.4/10</t>
        </is>
      </c>
      <c r="AA715" t="inlineStr">
        <is>
          <t>69/100</t>
        </is>
      </c>
      <c r="AB715" t="inlineStr">
        <is>
          <t>https://www.youtube.com/embed/Aamzs_Wn91U</t>
        </is>
      </c>
      <c r="AC715" s="96" t="n">
        <v>1731215633548</v>
      </c>
    </row>
    <row r="716" hidden="1">
      <c r="A716" s="87" t="inlineStr">
        <is>
          <t>Incoming</t>
        </is>
      </c>
      <c r="B716" s="77" t="n">
        <v>66</v>
      </c>
      <c r="E716" s="21" t="inlineStr">
        <is>
          <t>Comedy</t>
        </is>
      </c>
      <c r="F716" s="22" t="inlineStr">
        <is>
          <t>Teen</t>
        </is>
      </c>
      <c r="H716" s="2" t="inlineStr">
        <is>
          <t>Netflix</t>
        </is>
      </c>
      <c r="I716" s="73" t="inlineStr">
        <is>
          <t>Netflix</t>
        </is>
      </c>
      <c r="J716" s="62" t="n">
        <v>2024</v>
      </c>
      <c r="K716">
        <f>ROW(K716)-1</f>
        <v/>
      </c>
      <c r="L716"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16" t="inlineStr">
        <is>
          <t>Their first week of high school. The biggest party of the year. Mistakes will be made as four teenage boys navigate a night of mayhem and debauchery.</t>
        </is>
      </c>
      <c r="N716" t="inlineStr">
        <is>
          <t>https://image.tmdb.org/t/p/w500/k2ySukuAiAarLns0yttKS3jg85Y.jpg</t>
        </is>
      </c>
      <c r="O716" t="inlineStr">
        <is>
          <t>Mason Thames, Ramon Reed, Raphael Alejandro, Isabella Ferreira, Bardia Seiri, Loren Gray, Ali Gallo, Scott MacArthur</t>
        </is>
      </c>
      <c r="P716" t="inlineStr">
        <is>
          <t>Dave Chernin, John Chernin</t>
        </is>
      </c>
      <c r="Q716" t="inlineStr">
        <is>
          <t>[{"Source": "Internet Movie Database", "Value": "5.8/10"}, {"Source": "Rotten Tomatoes", "Value": "25%"}]</t>
        </is>
      </c>
      <c r="R716" t="inlineStr">
        <is>
          <t>0</t>
        </is>
      </c>
      <c r="S716" t="inlineStr">
        <is>
          <t>R</t>
        </is>
      </c>
      <c r="T716" t="inlineStr">
        <is>
          <t>92</t>
        </is>
      </c>
      <c r="U716"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16" t="inlineStr">
        <is>
          <t>0</t>
        </is>
      </c>
      <c r="W716" t="n">
        <v>1008953</v>
      </c>
      <c r="X716" t="inlineStr">
        <is>
          <t>[30875, 1114926, 69270, 760758, 1273576, 79240, 1313083, 267993, 893204, 704239, 847997, 253257, 999582, 54427, 1180702, 1075334, 1045931, 10854, 1008003, 976584]</t>
        </is>
      </c>
      <c r="Y716" t="inlineStr">
        <is>
          <t>25%</t>
        </is>
      </c>
      <c r="Z716" t="inlineStr">
        <is>
          <t>5.8/10</t>
        </is>
      </c>
      <c r="AA716" t="inlineStr">
        <is>
          <t>N/A</t>
        </is>
      </c>
      <c r="AB716" t="inlineStr">
        <is>
          <t>https://www.youtube.com/embed/E_Vc11HVEYo</t>
        </is>
      </c>
      <c r="AC716" s="96" t="n">
        <v>1731215633548</v>
      </c>
    </row>
    <row r="717" hidden="1">
      <c r="A717" s="87" t="inlineStr">
        <is>
          <t>Smile</t>
        </is>
      </c>
      <c r="B717" s="77" t="n">
        <v>66</v>
      </c>
      <c r="C717" s="19" t="inlineStr">
        <is>
          <t>Smile</t>
        </is>
      </c>
      <c r="E717" s="21" t="inlineStr">
        <is>
          <t>Horror</t>
        </is>
      </c>
      <c r="I717" s="73" t="inlineStr">
        <is>
          <t>Paramount Pictures</t>
        </is>
      </c>
      <c r="J717" s="62" t="n">
        <v>2022</v>
      </c>
      <c r="K717">
        <f>ROW(K717)-1</f>
        <v/>
      </c>
      <c r="L717"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17" t="inlineStr">
        <is>
          <t>After witnessing a bizarre, traumatic incident involving a patient, Dr. Rose Cotter starts experiencing frightening occurrences that she can't explain.</t>
        </is>
      </c>
      <c r="N717" t="inlineStr">
        <is>
          <t>https://image.tmdb.org/t/p/w500/aPqcQwu4VGEewPhagWNncDbJ9Xp.jpg</t>
        </is>
      </c>
      <c r="O717" t="inlineStr">
        <is>
          <t>Sosie Bacon, Kyle Gallner, Jessie T. Usher, Robin Weigert, Caitlin Stasey, Kal Penn, Rob Morgan, Gillian Zinser</t>
        </is>
      </c>
      <c r="P717" t="inlineStr">
        <is>
          <t>Parker Finn</t>
        </is>
      </c>
      <c r="Q717" t="inlineStr">
        <is>
          <t>[{"Source": "Internet Movie Database", "Value": "6.5/10"}, {"Source": "Rotten Tomatoes", "Value": "79%"}, {"Source": "Metacritic", "Value": "68/100"}]</t>
        </is>
      </c>
      <c r="R717" t="inlineStr">
        <is>
          <t>217,408,513</t>
        </is>
      </c>
      <c r="S717" t="inlineStr">
        <is>
          <t>R</t>
        </is>
      </c>
      <c r="T717" t="inlineStr">
        <is>
          <t>115</t>
        </is>
      </c>
      <c r="U717"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t="inlineStr">
        <is>
          <t>17,000,000</t>
        </is>
      </c>
      <c r="W717" t="n">
        <v>882598</v>
      </c>
      <c r="X717" t="inlineStr">
        <is>
          <t>[1100782, 913290, 664469, 619730, 420634, 668461, 676547, 842725, 338958, 663712, 949423, 505642, 536554, 762504, 1010600, 756999, 616820, 520023, 270303, 760161]</t>
        </is>
      </c>
      <c r="Y717" t="inlineStr">
        <is>
          <t>79%</t>
        </is>
      </c>
      <c r="Z717" t="inlineStr">
        <is>
          <t>6.5/10</t>
        </is>
      </c>
      <c r="AA717" t="inlineStr">
        <is>
          <t>68/100</t>
        </is>
      </c>
      <c r="AB717" t="inlineStr">
        <is>
          <t>https://www.youtube.com/embed/-8d987Wtkxs</t>
        </is>
      </c>
      <c r="AC717" s="96" t="n">
        <v>1731215633548</v>
      </c>
    </row>
    <row r="718" hidden="1">
      <c r="A718" s="87" t="inlineStr">
        <is>
          <t>Renfield</t>
        </is>
      </c>
      <c r="B718" s="77" t="n">
        <v>66</v>
      </c>
      <c r="C718" s="19" t="inlineStr">
        <is>
          <t>Dark Universe</t>
        </is>
      </c>
      <c r="E718" s="21" t="inlineStr">
        <is>
          <t>Comedy</t>
        </is>
      </c>
      <c r="F718" s="22" t="inlineStr">
        <is>
          <t>Horror</t>
        </is>
      </c>
      <c r="I718" s="73" t="inlineStr">
        <is>
          <t>Universal Pictures</t>
        </is>
      </c>
      <c r="J718" s="62" t="n">
        <v>2023</v>
      </c>
      <c r="K718">
        <f>ROW(K718)-1</f>
        <v/>
      </c>
      <c r="L718"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18" s="67" t="inlineStr">
        <is>
          <t>Having grown sick and tired of his centuries as Dracula's lackey, Renfield finds a new lease on life — and maybe even redemption — when he falls for feisty, perennially angry traffic cop Rebecca Quincy.</t>
        </is>
      </c>
      <c r="N718" s="40" t="inlineStr">
        <is>
          <t>https://image.tmdb.org/t/p/w500/jG83l0tDwoQj3hBAioIsJ5rTPHw.jpg</t>
        </is>
      </c>
      <c r="O718" s="27" t="inlineStr">
        <is>
          <t>Nicholas Hoult, Nicolas Cage, Awkwafina, Ben Schwartz, Shohreh Aghdashloo, Brandon Scott Jones, Adrian Martinez, Camille Chen</t>
        </is>
      </c>
      <c r="P718" s="30" t="inlineStr">
        <is>
          <t>Chris McKay</t>
        </is>
      </c>
      <c r="Q718" s="25" t="inlineStr">
        <is>
          <t>[{"Source": "Internet Movie Database", "Value": "6.4/10"}, {"Source": "Rotten Tomatoes", "Value": "58%"}, {"Source": "Metacritic", "Value": "53/100"}]</t>
        </is>
      </c>
      <c r="R718" s="74" t="inlineStr">
        <is>
          <t>26,874,347</t>
        </is>
      </c>
      <c r="S718" s="46" t="inlineStr">
        <is>
          <t>R</t>
        </is>
      </c>
      <c r="T718" s="31" t="inlineStr">
        <is>
          <t>93</t>
        </is>
      </c>
      <c r="U718" s="54" t="inlineStr">
        <is>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75" t="inlineStr">
        <is>
          <t>65,000,000</t>
        </is>
      </c>
      <c r="W718" t="n">
        <v>649609</v>
      </c>
      <c r="X718" t="inlineStr">
        <is>
          <t>[493529, 713704, 726274, 1102776, 964980, 447365, 620705, 648579, 758323, 603692, 635910, 552688, 296271, 870518, 945937, 1054698, 543504, 676710, 942199, 1064517]</t>
        </is>
      </c>
      <c r="Y718" t="inlineStr">
        <is>
          <t>58%</t>
        </is>
      </c>
      <c r="Z718" t="inlineStr">
        <is>
          <t>6.4/10</t>
        </is>
      </c>
      <c r="AA718" t="inlineStr">
        <is>
          <t>53/100</t>
        </is>
      </c>
      <c r="AB718" t="inlineStr">
        <is>
          <t>https://www.youtube.com/embed/OkMep-7CXCI</t>
        </is>
      </c>
      <c r="AC718" s="96" t="n">
        <v>1731215633548</v>
      </c>
    </row>
    <row r="719" hidden="1">
      <c r="A719" s="87" t="inlineStr">
        <is>
          <t>The 'Burbs</t>
        </is>
      </c>
      <c r="B719" s="77" t="n">
        <v>66</v>
      </c>
      <c r="E719" s="21" t="inlineStr">
        <is>
          <t>Comedy</t>
        </is>
      </c>
      <c r="F719" s="22" t="inlineStr">
        <is>
          <t>Dark Comedy</t>
        </is>
      </c>
      <c r="I719" s="73" t="inlineStr">
        <is>
          <t>Universal Pictures</t>
        </is>
      </c>
      <c r="J719" s="62" t="n">
        <v>1989</v>
      </c>
      <c r="K719">
        <f>ROW(K719)-1</f>
        <v/>
      </c>
      <c r="L719"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1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19" t="inlineStr">
        <is>
          <t>https://image.tmdb.org/t/p/w500/vrVPAcv2njVdnkqhBwGBc7UxCjz.jpg</t>
        </is>
      </c>
      <c r="O719" t="inlineStr">
        <is>
          <t>Tom Hanks, Bruce Dern, Carrie Fisher, Rick Ducommun, Wendy Schaal, Corey Feldman, Courtney Gains, Henry Gibson</t>
        </is>
      </c>
      <c r="P719" t="inlineStr">
        <is>
          <t>Joe Dante</t>
        </is>
      </c>
      <c r="Q719" s="36" t="inlineStr">
        <is>
          <t>[{"Source": "Internet Movie Database", "Value": "6.8/10"}, {"Source": "Rotten Tomatoes", "Value": "56%"}, {"Source": "Metacritic", "Value": "45/100"}]</t>
        </is>
      </c>
      <c r="R719" s="78" t="inlineStr">
        <is>
          <t>49,100,000</t>
        </is>
      </c>
      <c r="S719" t="inlineStr">
        <is>
          <t>PG</t>
        </is>
      </c>
      <c r="T719" t="inlineStr">
        <is>
          <t>102</t>
        </is>
      </c>
      <c r="U719"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19" s="78" t="inlineStr">
        <is>
          <t>18,000,000</t>
        </is>
      </c>
      <c r="W719" t="n">
        <v>11974</v>
      </c>
      <c r="X719" t="inlineStr">
        <is>
          <t>[14016, 12403, 10466, 28176, 28124, 61823, 72842, 44705, 40820, 15321, 52736, 21433, 61564, 1060421, 48609, 86633, 29856, 473229, 693737, 112078]</t>
        </is>
      </c>
      <c r="Y719" t="inlineStr">
        <is>
          <t>56%</t>
        </is>
      </c>
      <c r="Z719" t="inlineStr">
        <is>
          <t>6.8/10</t>
        </is>
      </c>
      <c r="AA719" t="inlineStr">
        <is>
          <t>45/100</t>
        </is>
      </c>
      <c r="AB719" t="inlineStr">
        <is>
          <t>https://www.youtube.com/embed/cJ7bZpwzNfg</t>
        </is>
      </c>
      <c r="AC719" s="96" t="n">
        <v>1731215633548</v>
      </c>
    </row>
    <row r="720" hidden="1">
      <c r="A720" s="87" t="inlineStr">
        <is>
          <t>Murder Mystery</t>
        </is>
      </c>
      <c r="B720" s="77" t="n">
        <v>66</v>
      </c>
      <c r="C720" s="19" t="inlineStr">
        <is>
          <t>Sandlerverse</t>
        </is>
      </c>
      <c r="D720" s="20" t="inlineStr">
        <is>
          <t>Murder Mystery</t>
        </is>
      </c>
      <c r="E720" s="21" t="inlineStr">
        <is>
          <t>Comedy</t>
        </is>
      </c>
      <c r="F720" s="22" t="inlineStr">
        <is>
          <t>Mystery</t>
        </is>
      </c>
      <c r="H720" s="2" t="inlineStr">
        <is>
          <t>Netflix</t>
        </is>
      </c>
      <c r="I720" s="73" t="inlineStr">
        <is>
          <t>Netflix</t>
        </is>
      </c>
      <c r="J720" s="62" t="n">
        <v>2019</v>
      </c>
      <c r="K720">
        <f>ROW(K720)-1</f>
        <v/>
      </c>
      <c r="M720" s="65" t="inlineStr">
        <is>
          <t>On a long-awaited trip to Europe, a New York City cop and his hairdresser wife scramble to solve a baffling murder aboard a billionaire's yacht.</t>
        </is>
      </c>
      <c r="N720" s="40" t="inlineStr">
        <is>
          <t>https://image.tmdb.org/t/p/w500/bSMSO9xupd4R4vwTPqigHn2quLN.jpg</t>
        </is>
      </c>
      <c r="O720" s="27" t="inlineStr">
        <is>
          <t>Adam Sandler, Jennifer Aniston, Luke Evans, Terence Stamp, Gemma Arterton, David Walliams, Dany Boon, John Kani</t>
        </is>
      </c>
      <c r="P720" s="30" t="inlineStr">
        <is>
          <t>Kyle Newacheck</t>
        </is>
      </c>
      <c r="Q720" s="25" t="inlineStr">
        <is>
          <t>[{"Source": "Internet Movie Database", "Value": "6.1/10"}, {"Source": "Rotten Tomatoes", "Value": "43%"}, {"Source": "Metacritic", "Value": "38/100"}]</t>
        </is>
      </c>
      <c r="R720" s="32" t="inlineStr">
        <is>
          <t>0</t>
        </is>
      </c>
      <c r="S720" s="46" t="inlineStr">
        <is>
          <t>PG-13</t>
        </is>
      </c>
      <c r="T720" s="31" t="inlineStr">
        <is>
          <t>97</t>
        </is>
      </c>
      <c r="U720"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20" s="75" t="inlineStr">
        <is>
          <t>24,000,000</t>
        </is>
      </c>
      <c r="W720" t="n">
        <v>514999</v>
      </c>
      <c r="X720" t="inlineStr">
        <is>
          <t>[638974, 513576, 486131, 472734, 505948, 603519, 449563, 612152, 582607, 531503, 489243, 353069, 27573, 50546, 457799, 41210, 407436, 301528, 513083, 613377]</t>
        </is>
      </c>
      <c r="Y720" t="inlineStr">
        <is>
          <t>43%</t>
        </is>
      </c>
      <c r="Z720" t="inlineStr">
        <is>
          <t>6.1/10</t>
        </is>
      </c>
      <c r="AA720" t="inlineStr">
        <is>
          <t>38/100</t>
        </is>
      </c>
      <c r="AB720" t="inlineStr">
        <is>
          <t>https://www.youtube.com/embed/5YEVQDr2f3Q</t>
        </is>
      </c>
      <c r="AC720" s="96" t="n">
        <v>1731215633548</v>
      </c>
    </row>
    <row r="721" hidden="1">
      <c r="A721" s="87" t="inlineStr">
        <is>
          <t>No Hard Feelings</t>
        </is>
      </c>
      <c r="B721" s="77" t="n">
        <v>66</v>
      </c>
      <c r="E721" s="21" t="inlineStr">
        <is>
          <t>Comedy</t>
        </is>
      </c>
      <c r="I721" s="73" t="inlineStr">
        <is>
          <t>Columbia Pictures</t>
        </is>
      </c>
      <c r="J721" s="62" t="n">
        <v>2023</v>
      </c>
      <c r="K721">
        <f>ROW(K721)-1</f>
        <v/>
      </c>
      <c r="L721"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21"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21" t="inlineStr">
        <is>
          <t>https://image.tmdb.org/t/p/w500/4K7gQjD19CDEPd7A9KZwr2D9Nco.jpg</t>
        </is>
      </c>
      <c r="O721" t="inlineStr">
        <is>
          <t>Jennifer Lawrence, Andrew Barth Feldman, Laura Benanti, Matthew Broderick, Natalie Morales, Scott MacArthur, Ebon Moss-Bachrach, Kyle Mooney</t>
        </is>
      </c>
      <c r="P721" t="inlineStr">
        <is>
          <t>Gene Stupnitsky</t>
        </is>
      </c>
      <c r="Q721" s="36" t="inlineStr">
        <is>
          <t>[{"Source": "Internet Movie Database", "Value": "6.4/10"}, {"Source": "Rotten Tomatoes", "Value": "70%"}, {"Source": "Metacritic", "Value": "59/100"}]</t>
        </is>
      </c>
      <c r="R721" s="78" t="inlineStr">
        <is>
          <t>83,000,000</t>
        </is>
      </c>
      <c r="S721" t="inlineStr">
        <is>
          <t>R</t>
        </is>
      </c>
      <c r="T721" t="inlineStr">
        <is>
          <t>104</t>
        </is>
      </c>
      <c r="U721"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1" s="78" t="inlineStr">
        <is>
          <t>45,000,000</t>
        </is>
      </c>
      <c r="W721" t="n">
        <v>884605</v>
      </c>
      <c r="X721" t="inlineStr">
        <is>
          <t>[864168, 724209, 930094, 976573, 335977, 930564, 980489, 298618, 1027717, 1880, 695721, 635910, 614930, 569094, 614479, 747188, 565770, 945729, 666277, 346698]</t>
        </is>
      </c>
      <c r="Y721" t="inlineStr">
        <is>
          <t>70%</t>
        </is>
      </c>
      <c r="Z721" t="inlineStr">
        <is>
          <t>6.4/10</t>
        </is>
      </c>
      <c r="AA721" t="inlineStr">
        <is>
          <t>59/100</t>
        </is>
      </c>
      <c r="AB721" t="inlineStr">
        <is>
          <t>https://www.youtube.com/embed/7psP7xBEa28</t>
        </is>
      </c>
      <c r="AC721" s="96" t="n">
        <v>1731215633548</v>
      </c>
    </row>
    <row r="722" hidden="1">
      <c r="A722" s="87" t="inlineStr">
        <is>
          <t>Magic Mike XXL</t>
        </is>
      </c>
      <c r="B722" s="77" t="n">
        <v>66</v>
      </c>
      <c r="C722" s="19" t="inlineStr">
        <is>
          <t>Magic Mike</t>
        </is>
      </c>
      <c r="E722" s="21" t="inlineStr">
        <is>
          <t>Comedy</t>
        </is>
      </c>
      <c r="F722" s="22" t="inlineStr">
        <is>
          <t>Drama</t>
        </is>
      </c>
      <c r="I722" s="73" t="inlineStr">
        <is>
          <t>Warner Bros.</t>
        </is>
      </c>
      <c r="J722" s="62" t="n">
        <v>2015</v>
      </c>
      <c r="K722">
        <f>ROW(K722)-1</f>
        <v/>
      </c>
      <c r="L722"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22" t="inlineStr">
        <is>
          <t>Three years after Mike bowed out of the stripper life at the top of his game, he and the remaining Kings of Tampa hit the road to Myrtle Beach to put on one last blow-out performance.</t>
        </is>
      </c>
      <c r="N722" t="inlineStr">
        <is>
          <t>https://image.tmdb.org/t/p/w500/ny9qi5SYefhSov0ZycCwFFX5fi3.jpg</t>
        </is>
      </c>
      <c r="O722" t="inlineStr">
        <is>
          <t>Channing Tatum, Matt Bomer, Joe Manganiello, Kevin Nash, Adam Rodriguez, Jada Pinkett Smith, Gabriel Iglesias, Amber Heard</t>
        </is>
      </c>
      <c r="P722" t="inlineStr">
        <is>
          <t>Gregory Jacobs</t>
        </is>
      </c>
      <c r="Q722" s="36" t="inlineStr">
        <is>
          <t>[{"Source": "Internet Movie Database", "Value": "5.6/10"}, {"Source": "Rotten Tomatoes", "Value": "66%"}, {"Source": "Metacritic", "Value": "60/100"}]</t>
        </is>
      </c>
      <c r="R722" t="inlineStr">
        <is>
          <t>117,800,000</t>
        </is>
      </c>
      <c r="S722" t="inlineStr">
        <is>
          <t>R</t>
        </is>
      </c>
      <c r="T722" t="inlineStr">
        <is>
          <t>115</t>
        </is>
      </c>
      <c r="U722"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22" t="inlineStr">
        <is>
          <t>14,800,000</t>
        </is>
      </c>
      <c r="W722" t="n">
        <v>264999</v>
      </c>
      <c r="X722" t="inlineStr">
        <is>
          <t>[77930, 906221, 64694, 291328, 301351, 271718, 169025, 294093, 139519, 42189, 356191, 370765, 128876, 446130, 31516, 273599, 10472, 259956, 348595, 26934]</t>
        </is>
      </c>
      <c r="Y722" t="inlineStr">
        <is>
          <t>66%</t>
        </is>
      </c>
      <c r="Z722" t="inlineStr">
        <is>
          <t>5.6/10</t>
        </is>
      </c>
      <c r="AA722" t="inlineStr">
        <is>
          <t>60/100</t>
        </is>
      </c>
      <c r="AB722" t="inlineStr">
        <is>
          <t>https://www.youtube.com/embed/oLoyU3xYwbs</t>
        </is>
      </c>
      <c r="AC722" s="96" t="n">
        <v>1731215633548</v>
      </c>
    </row>
    <row r="723" hidden="1">
      <c r="A723" s="87" t="inlineStr">
        <is>
          <t>Elemental</t>
        </is>
      </c>
      <c r="B723" s="77" t="n">
        <v>66</v>
      </c>
      <c r="C723" s="19" t="inlineStr">
        <is>
          <t>Pixar</t>
        </is>
      </c>
      <c r="E723" s="21" t="inlineStr">
        <is>
          <t>Animated</t>
        </is>
      </c>
      <c r="I723" s="73" t="inlineStr">
        <is>
          <t>Disney</t>
        </is>
      </c>
      <c r="J723" s="62" t="n">
        <v>2023</v>
      </c>
      <c r="K723">
        <f>ROW(K723)-1</f>
        <v/>
      </c>
      <c r="L723"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23" s="65" t="inlineStr">
        <is>
          <t>In a city where fire, water, land and air residents live together, a fiery young woman and a go-with-the-flow guy will discover something elemental: how much they have in common.</t>
        </is>
      </c>
      <c r="N723" s="40" t="inlineStr">
        <is>
          <t>https://image.tmdb.org/t/p/w500/4Y1WNkd88JXmGfhtWR7dmDAo1T2.jpg</t>
        </is>
      </c>
      <c r="O723" s="27" t="inlineStr">
        <is>
          <t>Leah Lewis, Mamoudou Athie, Ronnie del Carmen, Shila Ommi, Wendi McLendon-Covey, Catherine O'Hara, Mason Wertheimer, Ronobir Lahiri</t>
        </is>
      </c>
      <c r="P723" s="30" t="inlineStr">
        <is>
          <t>Peter Sohn</t>
        </is>
      </c>
      <c r="Q723" s="25" t="inlineStr">
        <is>
          <t>[{"Source": "Internet Movie Database", "Value": "7.0/10"}, {"Source": "Rotten Tomatoes", "Value": "73%"}, {"Source": "Metacritic", "Value": "58/100"}]</t>
        </is>
      </c>
      <c r="R723" s="74" t="inlineStr">
        <is>
          <t>496,000,000</t>
        </is>
      </c>
      <c r="S723" s="46" t="inlineStr">
        <is>
          <t>PG</t>
        </is>
      </c>
      <c r="T723" s="31" t="inlineStr">
        <is>
          <t>102</t>
        </is>
      </c>
      <c r="U723" s="53"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s="75" t="inlineStr">
        <is>
          <t>200,000,000</t>
        </is>
      </c>
      <c r="W723" t="n">
        <v>976573</v>
      </c>
      <c r="X723" t="inlineStr">
        <is>
          <t>[569094, 346698, 724209, 832502, 1076364, 335977, 615656, 884605, 298618, 961323, 565770, 447277, 616747, 872585, 945729, 747188, 667538, 502356, 532408, 626332]</t>
        </is>
      </c>
      <c r="Y723" t="inlineStr">
        <is>
          <t>73%</t>
        </is>
      </c>
      <c r="Z723" t="inlineStr">
        <is>
          <t>7.0/10</t>
        </is>
      </c>
      <c r="AA723" t="inlineStr">
        <is>
          <t>58/100</t>
        </is>
      </c>
      <c r="AB723" t="inlineStr">
        <is>
          <t>https://www.youtube.com/embed/hXzcyx9V0xw</t>
        </is>
      </c>
      <c r="AC723" s="96" t="n">
        <v>1731215633548</v>
      </c>
    </row>
    <row r="724" hidden="1">
      <c r="A724" s="87" t="inlineStr">
        <is>
          <t>Transformers: Rise of the Beasts</t>
        </is>
      </c>
      <c r="B724" s="77" t="n">
        <v>66</v>
      </c>
      <c r="C724" s="19" t="inlineStr">
        <is>
          <t>Transformers</t>
        </is>
      </c>
      <c r="E724" s="21" t="inlineStr">
        <is>
          <t>Action</t>
        </is>
      </c>
      <c r="F724" s="22" t="inlineStr">
        <is>
          <t>Sci-Fi</t>
        </is>
      </c>
      <c r="I724" s="73" t="inlineStr">
        <is>
          <t>Paramount Pictures</t>
        </is>
      </c>
      <c r="J724" s="62" t="n">
        <v>2023</v>
      </c>
      <c r="K724">
        <f>ROW(K724)-1</f>
        <v/>
      </c>
      <c r="L724"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24"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24" t="inlineStr">
        <is>
          <t>https://image.tmdb.org/t/p/w500/gPbM0MK8CP8A174rmUwGsADNYKD.jpg</t>
        </is>
      </c>
      <c r="O724" t="inlineStr">
        <is>
          <t>Anthony Ramos, Dominique Fishback, Peter Cullen, Ron Perlman, Peter Dinklage, Michelle Yeoh, Pete Davidson, Liza Koshy</t>
        </is>
      </c>
      <c r="P724" t="inlineStr">
        <is>
          <t>Steven Caple Jr.</t>
        </is>
      </c>
      <c r="Q724" s="36" t="inlineStr">
        <is>
          <t>[{"Source": "Internet Movie Database", "Value": "6.0/10"}, {"Source": "Rotten Tomatoes", "Value": "51%"}, {"Source": "Metacritic", "Value": "42/100"}]</t>
        </is>
      </c>
      <c r="R724" s="78" t="inlineStr">
        <is>
          <t>439,000,000</t>
        </is>
      </c>
      <c r="S724" t="inlineStr">
        <is>
          <t>PG-13</t>
        </is>
      </c>
      <c r="T724" t="inlineStr">
        <is>
          <t>127</t>
        </is>
      </c>
      <c r="U724"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24" s="78" t="inlineStr">
        <is>
          <t>195,000,000</t>
        </is>
      </c>
      <c r="W724" t="n">
        <v>667538</v>
      </c>
      <c r="X724" t="inlineStr">
        <is>
          <t>[298618, 447365, 569094, 1083862, 976573, 385687, 346698, 447277, 575264, 455476, 335977, 457332, 717930, 697843, 884605, 615656, 536437, 565770, 502356, 802219]</t>
        </is>
      </c>
      <c r="Y724" t="inlineStr">
        <is>
          <t>51%</t>
        </is>
      </c>
      <c r="Z724" t="inlineStr">
        <is>
          <t>6.0/10</t>
        </is>
      </c>
      <c r="AA724" t="inlineStr">
        <is>
          <t>42/100</t>
        </is>
      </c>
      <c r="AB724" t="inlineStr">
        <is>
          <t>https://www.youtube.com/embed/ZtuFgnxQMrA</t>
        </is>
      </c>
      <c r="AC724" s="96" t="n">
        <v>1731215633548</v>
      </c>
    </row>
    <row r="725" hidden="1">
      <c r="A725" s="87" t="inlineStr">
        <is>
          <t>Godzilla: King of the Monsters</t>
        </is>
      </c>
      <c r="B725" s="77" t="n">
        <v>66</v>
      </c>
      <c r="C725" s="19" t="inlineStr">
        <is>
          <t>MonsterVerse</t>
        </is>
      </c>
      <c r="E725" s="21" t="inlineStr">
        <is>
          <t>Action</t>
        </is>
      </c>
      <c r="I725" s="73" t="inlineStr">
        <is>
          <t>Warner Bros.</t>
        </is>
      </c>
      <c r="J725" s="62" t="n">
        <v>2019</v>
      </c>
      <c r="K725">
        <f>ROW(K725)-1</f>
        <v/>
      </c>
      <c r="M72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25" t="inlineStr">
        <is>
          <t>https://image.tmdb.org/t/p/w500/fQ40gmFM4p03tXwMxQQKh2cCBW4.jpg</t>
        </is>
      </c>
      <c r="O725" t="inlineStr">
        <is>
          <t>Kyle Chandler, Vera Farmiga, Millie Bobby Brown, Ken Watanabe, Zhang Ziyi, Bradley Whitford, Sally Hawkins, Charles Dance</t>
        </is>
      </c>
      <c r="P725" t="inlineStr">
        <is>
          <t>Michael Dougherty</t>
        </is>
      </c>
      <c r="Q725" s="36" t="inlineStr">
        <is>
          <t>[{"Source": "Internet Movie Database", "Value": "6.0/10"}, {"Source": "Rotten Tomatoes", "Value": "42%"}, {"Source": "Metacritic", "Value": "48/100"}]</t>
        </is>
      </c>
      <c r="R725" s="78" t="inlineStr">
        <is>
          <t>387,300,138</t>
        </is>
      </c>
      <c r="S725" t="inlineStr">
        <is>
          <t>PG-13</t>
        </is>
      </c>
      <c r="T725" t="inlineStr">
        <is>
          <t>132</t>
        </is>
      </c>
      <c r="U725"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s="78" t="inlineStr">
        <is>
          <t>170,000,000</t>
        </is>
      </c>
      <c r="W725" t="n">
        <v>373571</v>
      </c>
      <c r="X725" t="inlineStr">
        <is>
          <t>[399566, 320288, 124905, 479455, 531309, 447404, 929, 456740, 293167, 458156, 420817, 504608, 536115, 412117, 533642, 531306, 521777, 399579, 384018, 405177]</t>
        </is>
      </c>
      <c r="Y725" t="inlineStr">
        <is>
          <t>42%</t>
        </is>
      </c>
      <c r="Z725" t="inlineStr">
        <is>
          <t>6.0/10</t>
        </is>
      </c>
      <c r="AA725" t="inlineStr">
        <is>
          <t>48/100</t>
        </is>
      </c>
      <c r="AB725" t="inlineStr">
        <is>
          <t>https://www.youtube.com/embed/QFxN2oDKk0E</t>
        </is>
      </c>
      <c r="AC725" s="96" t="n">
        <v>1731215633548</v>
      </c>
    </row>
    <row r="726" hidden="1">
      <c r="A726" s="87" t="inlineStr">
        <is>
          <t>She’s All That</t>
        </is>
      </c>
      <c r="B726" s="77" t="n">
        <v>65</v>
      </c>
      <c r="C726" s="19" t="inlineStr">
        <is>
          <t>She's All That</t>
        </is>
      </c>
      <c r="E726" s="21" t="inlineStr">
        <is>
          <t>Teen</t>
        </is>
      </c>
      <c r="F726" s="22" t="inlineStr">
        <is>
          <t>Comedy</t>
        </is>
      </c>
      <c r="I726" s="73" t="inlineStr">
        <is>
          <t>Miramax</t>
        </is>
      </c>
      <c r="J726" s="62" t="n">
        <v>1999</v>
      </c>
      <c r="K726">
        <f>ROW(K726)-1</f>
        <v/>
      </c>
      <c r="M726"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26" t="inlineStr">
        <is>
          <t>https://image.tmdb.org/t/p/w500/a0pepZNFCjggc7Na9gEwbTI1f46.jpg</t>
        </is>
      </c>
      <c r="O726" t="inlineStr">
        <is>
          <t>Freddie Prinze Jr., Rachael Leigh Cook, Paul Walker, Jodi Lyn O'Keefe, Kevin Pollak, Anna Paquin, Kieran Culkin, Elden Henson</t>
        </is>
      </c>
      <c r="P726" t="inlineStr">
        <is>
          <t>Robert Iscove</t>
        </is>
      </c>
      <c r="Q726" s="36" t="inlineStr">
        <is>
          <t>[{"Source": "Internet Movie Database", "Value": "5.9/10"}, {"Source": "Rotten Tomatoes", "Value": "41%"}, {"Source": "Metacritic", "Value": "51/100"}]</t>
        </is>
      </c>
      <c r="R726" s="78" t="inlineStr">
        <is>
          <t>103,166,989</t>
        </is>
      </c>
      <c r="S726" t="inlineStr">
        <is>
          <t>PG-13</t>
        </is>
      </c>
      <c r="T726" t="inlineStr">
        <is>
          <t>95</t>
        </is>
      </c>
      <c r="U726" t="inlineStr">
        <is>
          <t>{"link": "https://www.themoviedb.org/movie/10314-she-s-all-that/watch?locale=CA",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"free": [{"logo_path": "/j7D006Uy3UWwZ6G0xH6BMgIWTzH.jpg", "provider_id": 212, "provider_name": "Hoopla", "display_priority": 10}]}</t>
        </is>
      </c>
      <c r="V726" s="78" t="inlineStr">
        <is>
          <t>10,000,000</t>
        </is>
      </c>
      <c r="W726" t="n">
        <v>10314</v>
      </c>
      <c r="X726" t="inlineStr">
        <is>
          <t>[10571, 34016, 9655, 457308, 16222, 14362, 347626, 9454, 172803, 25195, 8194, 432787, 12220, 38140, 8988, 60809, 550023, 32593, 15709, 87019]</t>
        </is>
      </c>
      <c r="Y726" t="inlineStr">
        <is>
          <t>41%</t>
        </is>
      </c>
      <c r="Z726" t="inlineStr">
        <is>
          <t>5.9/10</t>
        </is>
      </c>
      <c r="AA726" t="inlineStr">
        <is>
          <t>51/100</t>
        </is>
      </c>
      <c r="AB726" t="inlineStr">
        <is>
          <t>https://www.youtube.com/embed/kI9fYsgduGE</t>
        </is>
      </c>
      <c r="AC726" s="96" t="n">
        <v>1731215633548</v>
      </c>
    </row>
    <row r="727" hidden="1">
      <c r="A727" s="87" t="inlineStr">
        <is>
          <t>Baby Mama</t>
        </is>
      </c>
      <c r="B727" s="77" t="n">
        <v>65</v>
      </c>
      <c r="E727" s="21" t="inlineStr">
        <is>
          <t>Comedy</t>
        </is>
      </c>
      <c r="I727" s="73" t="inlineStr">
        <is>
          <t>Universal Pictures</t>
        </is>
      </c>
      <c r="J727" s="62" t="n">
        <v>2008</v>
      </c>
      <c r="K727">
        <f>ROW(K727)-1</f>
        <v/>
      </c>
      <c r="L727"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27" t="inlineStr">
        <is>
          <t>A successful, single businesswoman who dreams of having a baby discovers she is infertile and hires a working class woman to be her unlikely surrogate.</t>
        </is>
      </c>
      <c r="N727" t="inlineStr">
        <is>
          <t>https://image.tmdb.org/t/p/w500/xZOwucsL5NInPyFcmqJzytHkaJR.jpg</t>
        </is>
      </c>
      <c r="O727" t="inlineStr">
        <is>
          <t>Tina Fey, Amy Poehler, Dax Shepard, Sigourney Weaver, Greg Kinnear, Steve Martin, Romany Malco, Maura Tierney</t>
        </is>
      </c>
      <c r="P727" t="inlineStr">
        <is>
          <t>Michael McCullers</t>
        </is>
      </c>
      <c r="Q727" s="36" t="inlineStr">
        <is>
          <t>[{"Source": "Internet Movie Database", "Value": "6.0/10"}, {"Source": "Rotten Tomatoes", "Value": "63%"}, {"Source": "Metacritic", "Value": "55/100"}]</t>
        </is>
      </c>
      <c r="R727" s="78" t="inlineStr">
        <is>
          <t>64,400,000</t>
        </is>
      </c>
      <c r="S727" t="inlineStr">
        <is>
          <t>PG-13</t>
        </is>
      </c>
      <c r="T727" t="inlineStr">
        <is>
          <t>99</t>
        </is>
      </c>
      <c r="U727" t="inlineStr">
        <is>
          <t>{"link": "https://www.themoviedb.org/movie/8780-baby-mama/watch?locale=CA",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7" s="78" t="inlineStr">
        <is>
          <t>30,000,000</t>
        </is>
      </c>
      <c r="W727" t="n">
        <v>8780</v>
      </c>
      <c r="X727" t="inlineStr">
        <is>
          <t>[528442, 370902, 72440, 13692, 38987, 68490, 13697, 295581, 18131, 421281, 87504, 83860, 11853, 12280, 9809, 12709, 10833, 12096, 43372, 11648]</t>
        </is>
      </c>
      <c r="Y727" t="inlineStr">
        <is>
          <t>63%</t>
        </is>
      </c>
      <c r="Z727" t="inlineStr">
        <is>
          <t>6.0/10</t>
        </is>
      </c>
      <c r="AA727" t="inlineStr">
        <is>
          <t>55/100</t>
        </is>
      </c>
      <c r="AB727" t="inlineStr">
        <is>
          <t>https://www.youtube.com/embed/stc7RUABPaU</t>
        </is>
      </c>
      <c r="AC727" s="96" t="n">
        <v>1731215633548</v>
      </c>
    </row>
    <row r="728" hidden="1">
      <c r="A728" s="87" t="inlineStr">
        <is>
          <t>Mulan</t>
        </is>
      </c>
      <c r="B728" s="77" t="n">
        <v>65</v>
      </c>
      <c r="C728" s="19" t="inlineStr">
        <is>
          <t>Disney Live Action</t>
        </is>
      </c>
      <c r="D728" s="20" t="inlineStr">
        <is>
          <t>Disney Live Action Remake</t>
        </is>
      </c>
      <c r="E728" s="21" t="inlineStr">
        <is>
          <t>Action</t>
        </is>
      </c>
      <c r="F728" s="22" t="inlineStr">
        <is>
          <t>Princess</t>
        </is>
      </c>
      <c r="H728" s="2" t="inlineStr">
        <is>
          <t>Disney+</t>
        </is>
      </c>
      <c r="I728" s="73" t="inlineStr">
        <is>
          <t>Disney</t>
        </is>
      </c>
      <c r="J728" s="62" t="n">
        <v>2020</v>
      </c>
      <c r="K728">
        <f>ROW(K728)-1</f>
        <v/>
      </c>
      <c r="M728"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28" s="40" t="inlineStr">
        <is>
          <t>https://image.tmdb.org/t/p/w500/aKx1ARwG55zZ0GpRvU2WrGrCG9o.jpg</t>
        </is>
      </c>
      <c r="O728" s="27" t="inlineStr">
        <is>
          <t>Liu Yifei, Donnie Yen, Gong Li, Jet Li, Jason Scott Lee, Yoson An, Tzi Ma, Rosalind Chao</t>
        </is>
      </c>
      <c r="P728" s="30" t="inlineStr">
        <is>
          <t>Niki Caro</t>
        </is>
      </c>
      <c r="Q728" s="25" t="inlineStr">
        <is>
          <t>[{"Source": "Internet Movie Database", "Value": "5.8/10"}, {"Source": "Rotten Tomatoes", "Value": "72%"}, {"Source": "Metacritic", "Value": "66/100"}]</t>
        </is>
      </c>
      <c r="R728" s="74" t="inlineStr">
        <is>
          <t>69,965,374</t>
        </is>
      </c>
      <c r="S728" s="46" t="inlineStr">
        <is>
          <t>PG-13</t>
        </is>
      </c>
      <c r="T728" s="31" t="inlineStr">
        <is>
          <t>115</t>
        </is>
      </c>
      <c r="U728"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8" s="75" t="inlineStr">
        <is>
          <t>200,000,000</t>
        </is>
      </c>
      <c r="W728" t="n">
        <v>337401</v>
      </c>
      <c r="X728" t="inlineStr">
        <is>
          <t>[438396, 10674, 497582, 621870, 499932, 12242, 539885, 475430, 581392, 605116, 340102, 577922, 614911, 531219, 741074, 662546, 726208, 370964, 718444, 724989]</t>
        </is>
      </c>
      <c r="Y728" t="inlineStr">
        <is>
          <t>72%</t>
        </is>
      </c>
      <c r="Z728" t="inlineStr">
        <is>
          <t>5.8/10</t>
        </is>
      </c>
      <c r="AA728" t="inlineStr">
        <is>
          <t>66/100</t>
        </is>
      </c>
      <c r="AB728" t="inlineStr">
        <is>
          <t>https://www.youtube.com/embed/R-eFm--k21c</t>
        </is>
      </c>
      <c r="AC728" s="96" t="n">
        <v>1731215633548</v>
      </c>
    </row>
    <row r="729" hidden="1">
      <c r="A729" s="87" t="inlineStr">
        <is>
          <t>Jumanji: The Next Level</t>
        </is>
      </c>
      <c r="B729" s="77" t="n">
        <v>65</v>
      </c>
      <c r="C729" s="19" t="inlineStr">
        <is>
          <t>Jumanji</t>
        </is>
      </c>
      <c r="E729" s="21" t="inlineStr">
        <is>
          <t>Adventure</t>
        </is>
      </c>
      <c r="F729" s="22" t="inlineStr">
        <is>
          <t>Video Game</t>
        </is>
      </c>
      <c r="I729" s="73" t="inlineStr">
        <is>
          <t>Columbia Pictures</t>
        </is>
      </c>
      <c r="J729" s="62" t="n">
        <v>2019</v>
      </c>
      <c r="K729">
        <f>ROW(K729)-1</f>
        <v/>
      </c>
      <c r="L729"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29" s="65" t="inlineStr">
        <is>
          <t>As the gang return to Jumanji to rescue one of their own, they discover that nothing is as they expect. The players will have to brave parts unknown and unexplored in order to escape the world’s most dangerous game.</t>
        </is>
      </c>
      <c r="N729" s="40" t="inlineStr">
        <is>
          <t>https://image.tmdb.org/t/p/w500/jyw8VKYEiM1UDzPB7NsisUgBeJ8.jpg</t>
        </is>
      </c>
      <c r="O729" s="27" t="inlineStr">
        <is>
          <t>Dwayne Johnson, Kevin Hart, Jack Black, Karen Gillan, Awkwafina, Nick Jonas, Alex Wolff, Morgan Turner</t>
        </is>
      </c>
      <c r="P729" s="30" t="inlineStr">
        <is>
          <t>Jake Kasdan</t>
        </is>
      </c>
      <c r="Q729" s="25" t="inlineStr">
        <is>
          <t>[{"Source": "Internet Movie Database", "Value": "6.7/10"}, {"Source": "Rotten Tomatoes", "Value": "72%"}, {"Source": "Metacritic", "Value": "58/100"}]</t>
        </is>
      </c>
      <c r="R729" s="74" t="inlineStr">
        <is>
          <t>801,693,929</t>
        </is>
      </c>
      <c r="S729" s="46" t="inlineStr">
        <is>
          <t>PG-13</t>
        </is>
      </c>
      <c r="T729" s="31" t="inlineStr">
        <is>
          <t>123</t>
        </is>
      </c>
      <c r="U729" s="53"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75" t="inlineStr">
        <is>
          <t>125,000,000</t>
        </is>
      </c>
      <c r="W729" t="n">
        <v>512200</v>
      </c>
      <c r="X729" t="inlineStr">
        <is>
          <t>[353486, 181812, 8844, 431693, 535292, 330457, 546554, 290859, 509967, 448119, 495764, 508439, 458897, 12133, 38700, 338967, 429617, 384018, 420809, 554241]</t>
        </is>
      </c>
      <c r="Y729" t="inlineStr">
        <is>
          <t>72%</t>
        </is>
      </c>
      <c r="Z729" t="inlineStr">
        <is>
          <t>6.7/10</t>
        </is>
      </c>
      <c r="AA729" t="inlineStr">
        <is>
          <t>58/100</t>
        </is>
      </c>
      <c r="AB729" t="inlineStr">
        <is>
          <t>https://www.youtube.com/embed/F6QaLsw8EWY</t>
        </is>
      </c>
      <c r="AC729" s="96" t="n">
        <v>1731215633548</v>
      </c>
    </row>
    <row r="730" hidden="1">
      <c r="A730" s="87" t="inlineStr">
        <is>
          <t>13 Going on 30</t>
        </is>
      </c>
      <c r="B730" s="77" t="n">
        <v>65</v>
      </c>
      <c r="E730" s="21" t="inlineStr">
        <is>
          <t>RomCom</t>
        </is>
      </c>
      <c r="F730" s="22" t="inlineStr">
        <is>
          <t>Fantasy</t>
        </is>
      </c>
      <c r="I730" s="73" t="inlineStr">
        <is>
          <t>Columbia Pictures</t>
        </is>
      </c>
      <c r="J730" s="62" t="n">
        <v>2004</v>
      </c>
      <c r="K730">
        <f>ROW(K730)-1</f>
        <v/>
      </c>
      <c r="L730"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30"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30" t="inlineStr">
        <is>
          <t>https://image.tmdb.org/t/p/w500/iNZdSIfhSCMtRILDNyhLn8UKeSG.jpg</t>
        </is>
      </c>
      <c r="O730" t="inlineStr">
        <is>
          <t>Jennifer Garner, Mark Ruffalo, Judy Greer, Andy Serkis, Christa B. Allen, Sean Marquette, Alexandra Kyle, Kathy Baker</t>
        </is>
      </c>
      <c r="P730" t="inlineStr">
        <is>
          <t>Gary Winick</t>
        </is>
      </c>
      <c r="Q730" s="36" t="inlineStr">
        <is>
          <t>[{"Source": "Internet Movie Database", "Value": "6.3/10"}, {"Source": "Rotten Tomatoes", "Value": "64%"}, {"Source": "Metacritic", "Value": "57/100"}]</t>
        </is>
      </c>
      <c r="R730" s="78" t="inlineStr">
        <is>
          <t>96,500,000</t>
        </is>
      </c>
      <c r="S730" t="inlineStr">
        <is>
          <t>PG-13</t>
        </is>
      </c>
      <c r="T730" t="inlineStr">
        <is>
          <t>98</t>
        </is>
      </c>
      <c r="U730"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78" t="inlineStr">
        <is>
          <t>37,000,000</t>
        </is>
      </c>
      <c r="W730" t="n">
        <v>10096</v>
      </c>
      <c r="X730" t="inlineStr">
        <is>
          <t>[9007, 16996, 1824, 10330, 9880, 6557, 11247, 10625, 10025, 4523, 32856, 407806, 4513, 80035, 40205, 14442, 9947, 2059, 10314, 9820]</t>
        </is>
      </c>
      <c r="Y730" t="inlineStr">
        <is>
          <t>64%</t>
        </is>
      </c>
      <c r="Z730" t="inlineStr">
        <is>
          <t>6.3/10</t>
        </is>
      </c>
      <c r="AA730" t="inlineStr">
        <is>
          <t>57/100</t>
        </is>
      </c>
      <c r="AB730" t="inlineStr">
        <is>
          <t>https://www.youtube.com/embed/_pmFp2W65Fs</t>
        </is>
      </c>
      <c r="AC730" s="96" t="n">
        <v>1731215633548</v>
      </c>
    </row>
    <row r="731" hidden="1">
      <c r="A731" s="87" t="inlineStr">
        <is>
          <t>The Croods</t>
        </is>
      </c>
      <c r="B731" s="77" t="n">
        <v>65</v>
      </c>
      <c r="C731" s="19" t="inlineStr">
        <is>
          <t>The Croods</t>
        </is>
      </c>
      <c r="E731" s="21" t="inlineStr">
        <is>
          <t>Animated</t>
        </is>
      </c>
      <c r="I731" s="73" t="inlineStr">
        <is>
          <t>Dreamworks</t>
        </is>
      </c>
      <c r="J731" s="62" t="n">
        <v>2013</v>
      </c>
      <c r="K731">
        <f>ROW(K731)-1</f>
        <v/>
      </c>
      <c r="M731"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31" s="40" t="inlineStr">
        <is>
          <t>https://image.tmdb.org/t/p/w500/p7lJkqHlK01nr0zNacunUFI5Qxy.jpg</t>
        </is>
      </c>
      <c r="O731" s="27" t="inlineStr">
        <is>
          <t>Nicolas Cage, Emma Stone, Ryan Reynolds, Catherine Keener, Cloris Leachman, Clark Duke, Chris Sanders, Randy Thom</t>
        </is>
      </c>
      <c r="P731" s="30" t="inlineStr">
        <is>
          <t>Kirk DeMicco, Chris Sanders</t>
        </is>
      </c>
      <c r="Q731" s="25" t="inlineStr">
        <is>
          <t>[{"Source": "Internet Movie Database", "Value": "7.1/10"}, {"Source": "Rotten Tomatoes", "Value": "71%"}, {"Source": "Metacritic", "Value": "55/100"}]</t>
        </is>
      </c>
      <c r="R731" s="74" t="inlineStr">
        <is>
          <t>587,204,668</t>
        </is>
      </c>
      <c r="S731" s="46" t="inlineStr">
        <is>
          <t>PG</t>
        </is>
      </c>
      <c r="T731" s="31" t="inlineStr">
        <is>
          <t>98</t>
        </is>
      </c>
      <c r="U731" s="53"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1" s="75" t="inlineStr">
        <is>
          <t>135,000,000</t>
        </is>
      </c>
      <c r="W731" t="n">
        <v>49519</v>
      </c>
      <c r="X731" t="inlineStr">
        <is>
          <t>[529203, 81188, 77950, 82690, 116711, 57800, 68728, 76492, 62211, 68179, 178682, 772, 93456, 62177, 1571, 49524, 38055, 109451, 46195, 72105]</t>
        </is>
      </c>
      <c r="Y731" t="inlineStr">
        <is>
          <t>71%</t>
        </is>
      </c>
      <c r="Z731" t="inlineStr">
        <is>
          <t>7.1/10</t>
        </is>
      </c>
      <c r="AA731" t="inlineStr">
        <is>
          <t>55/100</t>
        </is>
      </c>
      <c r="AB731" t="inlineStr">
        <is>
          <t>https://www.youtube.com/embed/4fVCKy69zUY</t>
        </is>
      </c>
      <c r="AC731" s="96" t="n">
        <v>1731215633548</v>
      </c>
    </row>
    <row r="732" hidden="1">
      <c r="A732" s="87" t="inlineStr">
        <is>
          <t>Uncharted</t>
        </is>
      </c>
      <c r="B732" s="77" t="n">
        <v>65</v>
      </c>
      <c r="C732" s="19" t="inlineStr">
        <is>
          <t>Playstation</t>
        </is>
      </c>
      <c r="E732" s="21" t="inlineStr">
        <is>
          <t>Adventure</t>
        </is>
      </c>
      <c r="F732" s="22" t="inlineStr">
        <is>
          <t>Video Game</t>
        </is>
      </c>
      <c r="I732" s="73" t="inlineStr">
        <is>
          <t>Columbia Pictures</t>
        </is>
      </c>
      <c r="J732" s="62" t="n">
        <v>2022</v>
      </c>
      <c r="K732">
        <f>ROW(K732)-1</f>
        <v/>
      </c>
      <c r="M732" s="33" t="inlineStr">
        <is>
          <t>A young street-smart, Nathan Drake and his wisecracking partner Victor “Sully” Sullivan embark on a dangerous pursuit of “the greatest treasure never found” while also tracking clues that may lead to Nathan’s long-lost brother.</t>
        </is>
      </c>
      <c r="N732" t="inlineStr">
        <is>
          <t>https://image.tmdb.org/t/p/w500/rJHC1RUORuUhtfNb4Npclx0xnOf.jpg</t>
        </is>
      </c>
      <c r="O732" t="inlineStr">
        <is>
          <t>Tom Holland, Mark Wahlberg, Sophia Ali, Tati Gabrielle, Antonio Banderas, Steven Waddington, Rudy Pankow, Tiernan Jones</t>
        </is>
      </c>
      <c r="P732" t="inlineStr">
        <is>
          <t>Ruben Fleischer</t>
        </is>
      </c>
      <c r="Q732" s="36" t="inlineStr">
        <is>
          <t>[{"Source": "Internet Movie Database", "Value": "6.3/10"}, {"Source": "Metacritic", "Value": "45/100"}]</t>
        </is>
      </c>
      <c r="R732" s="78" t="inlineStr">
        <is>
          <t>407,141,258</t>
        </is>
      </c>
      <c r="S732" t="inlineStr">
        <is>
          <t>PG-13</t>
        </is>
      </c>
      <c r="T732" t="inlineStr">
        <is>
          <t>116</t>
        </is>
      </c>
      <c r="U732"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78" t="inlineStr">
        <is>
          <t>120,000,000</t>
        </is>
      </c>
      <c r="W732" t="n">
        <v>335787</v>
      </c>
      <c r="X732" t="inlineStr">
        <is>
          <t>[414906, 763285, 406759, 752623, 526896, 628900, 505026, 629542, 453395, 338953, 634649, 696806, 522016, 923632, 508947, 580489, 639933, 823625, 862551, 818397]</t>
        </is>
      </c>
      <c r="Y732" t="inlineStr">
        <is>
          <t>N/A</t>
        </is>
      </c>
      <c r="Z732" t="inlineStr">
        <is>
          <t>6.3/10</t>
        </is>
      </c>
      <c r="AA732" t="inlineStr">
        <is>
          <t>45/100</t>
        </is>
      </c>
      <c r="AB732" t="inlineStr">
        <is>
          <t>https://www.youtube.com/embed/l-LD16Yzi2c</t>
        </is>
      </c>
      <c r="AC732" s="96" t="n">
        <v>1731215633548</v>
      </c>
    </row>
    <row r="733" hidden="1">
      <c r="A733" s="87" t="inlineStr">
        <is>
          <t>The King's Man</t>
        </is>
      </c>
      <c r="B733" s="77" t="n">
        <v>65</v>
      </c>
      <c r="C733" s="19" t="inlineStr">
        <is>
          <t>Kingsman</t>
        </is>
      </c>
      <c r="E733" s="21" t="inlineStr">
        <is>
          <t>Action</t>
        </is>
      </c>
      <c r="F733" s="22" t="inlineStr">
        <is>
          <t>Spy</t>
        </is>
      </c>
      <c r="I733" s="73" t="inlineStr">
        <is>
          <t>20th Century Studios</t>
        </is>
      </c>
      <c r="J733" s="62" t="n">
        <v>2021</v>
      </c>
      <c r="K733">
        <f>ROW(K733)-1</f>
        <v/>
      </c>
      <c r="L733"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33" s="65" t="inlineStr">
        <is>
          <t>As a collection of history's worst tyrants and criminal masterminds gather to plot a war to wipe out millions, one man must race against time to stop them.</t>
        </is>
      </c>
      <c r="N733" s="40" t="inlineStr">
        <is>
          <t>https://image.tmdb.org/t/p/w500/aq4Pwv5Xeuvj6HZKtxyd23e6bE9.jpg</t>
        </is>
      </c>
      <c r="O733" s="27" t="inlineStr">
        <is>
          <t>Ralph Fiennes, Gemma Arterton, Rhys Ifans, Matthew Goode, Tom Hollander, Harris Dickinson, Daniel Brühl, Djimon Hounsou</t>
        </is>
      </c>
      <c r="P733" s="30" t="inlineStr">
        <is>
          <t>Matthew Vaughn</t>
        </is>
      </c>
      <c r="Q733" s="25" t="inlineStr">
        <is>
          <t>[{"Source": "Internet Movie Database", "Value": "6.3/10"}, {"Source": "Rotten Tomatoes", "Value": "42%"}, {"Source": "Metacritic", "Value": "44/100"}]</t>
        </is>
      </c>
      <c r="R733" s="74" t="inlineStr">
        <is>
          <t>125,900,000</t>
        </is>
      </c>
      <c r="S733" s="46" t="inlineStr">
        <is>
          <t>R</t>
        </is>
      </c>
      <c r="T733" s="31" t="inlineStr">
        <is>
          <t>131</t>
        </is>
      </c>
      <c r="U733" s="53"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s="75" t="inlineStr">
        <is>
          <t>100,000,000</t>
        </is>
      </c>
      <c r="W733" t="n">
        <v>476669</v>
      </c>
      <c r="X733" t="inlineStr">
        <is>
          <t>[522016, 890656, 597208, 17532, 522931, 800510, 817648, 646385, 511809, 632727, 696806, 644495, 624860, 753232, 425909, 505026, 496243, 207703, 414906, 615904]</t>
        </is>
      </c>
      <c r="Y733" t="inlineStr">
        <is>
          <t>42%</t>
        </is>
      </c>
      <c r="Z733" t="inlineStr">
        <is>
          <t>6.3/10</t>
        </is>
      </c>
      <c r="AA733" t="inlineStr">
        <is>
          <t>44/100</t>
        </is>
      </c>
      <c r="AB733" t="inlineStr">
        <is>
          <t>https://www.youtube.com/embed/_0vKejp3rvA</t>
        </is>
      </c>
      <c r="AC733" s="96" t="n">
        <v>1731215633548</v>
      </c>
    </row>
    <row r="734" hidden="1">
      <c r="A734" s="87" t="inlineStr">
        <is>
          <t xml:space="preserve">Office Christmas Party </t>
        </is>
      </c>
      <c r="B734" s="77" t="n">
        <v>65</v>
      </c>
      <c r="E734" s="21" t="inlineStr">
        <is>
          <t>Comedy</t>
        </is>
      </c>
      <c r="G734" s="1" t="inlineStr">
        <is>
          <t>Christmas</t>
        </is>
      </c>
      <c r="I734" s="73" t="inlineStr">
        <is>
          <t>Paramount Pictures</t>
        </is>
      </c>
      <c r="J734" s="62" t="n">
        <v>2016</v>
      </c>
      <c r="K734">
        <f>ROW(K734)-1</f>
        <v/>
      </c>
      <c r="L734"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34"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34" s="40" t="inlineStr">
        <is>
          <t>https://image.tmdb.org/t/p/w500/7r3w3cPTbNEIr1imb8zXyeIJCJe.jpg</t>
        </is>
      </c>
      <c r="O734" s="27" t="inlineStr">
        <is>
          <t>Jason Bateman, Olivia Munn, T.J. Miller, Jennifer Aniston, Kate McKinnon, Jillian Bell, Vanessa Bayer, Courtney B. Vance</t>
        </is>
      </c>
      <c r="P734" s="30" t="inlineStr">
        <is>
          <t>Josh Gordon, Will Speck</t>
        </is>
      </c>
      <c r="Q734" s="25" t="inlineStr">
        <is>
          <t>[{"Source": "Internet Movie Database", "Value": "5.9/10"}, {"Source": "Rotten Tomatoes", "Value": "41%"}, {"Source": "Metacritic", "Value": "42/100"}]</t>
        </is>
      </c>
      <c r="R734" s="74" t="inlineStr">
        <is>
          <t>114,500,000</t>
        </is>
      </c>
      <c r="S734" s="46" t="inlineStr">
        <is>
          <t>R</t>
        </is>
      </c>
      <c r="T734" s="31" t="inlineStr">
        <is>
          <t>105</t>
        </is>
      </c>
      <c r="U734" s="53"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4" s="75" t="inlineStr">
        <is>
          <t>45,000,000</t>
        </is>
      </c>
      <c r="W734" t="n">
        <v>384682</v>
      </c>
      <c r="X734" t="inlineStr">
        <is>
          <t>[17204, 4964, 356305, 22949, 388399, 10480, 262982, 560491, 403357, 345918, 457308, 421758, 20196, 381237, 332721, 10364, 673175, 388202, 490410, 474972]</t>
        </is>
      </c>
      <c r="Y734" t="inlineStr">
        <is>
          <t>41%</t>
        </is>
      </c>
      <c r="Z734" t="inlineStr">
        <is>
          <t>5.9/10</t>
        </is>
      </c>
      <c r="AA734" t="inlineStr">
        <is>
          <t>42/100</t>
        </is>
      </c>
      <c r="AB734" t="inlineStr">
        <is>
          <t>https://www.youtube.com/embed/xkE4WelDfmY</t>
        </is>
      </c>
      <c r="AC734" s="96" t="n">
        <v>1731215633548</v>
      </c>
    </row>
    <row r="735" hidden="1">
      <c r="A735" s="87" t="inlineStr">
        <is>
          <t>The SpongeBob Movie: Sponge Out of Water</t>
        </is>
      </c>
      <c r="B735" s="77" t="n">
        <v>65</v>
      </c>
      <c r="C735" s="19" t="inlineStr">
        <is>
          <t>Nickelodeon</t>
        </is>
      </c>
      <c r="D735" s="20" t="inlineStr">
        <is>
          <t>SpongeBob</t>
        </is>
      </c>
      <c r="E735" s="21" t="inlineStr">
        <is>
          <t>Animated</t>
        </is>
      </c>
      <c r="I735" s="73" t="inlineStr">
        <is>
          <t>Paramount Pictures</t>
        </is>
      </c>
      <c r="J735" s="62" t="n">
        <v>2015</v>
      </c>
      <c r="K735">
        <f>ROW(K735)-1</f>
        <v/>
      </c>
      <c r="L735"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35"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35" s="40" t="inlineStr">
        <is>
          <t>https://image.tmdb.org/t/p/w500/2WDmjUlSAPlA27i2OwEC7sRTFw3.jpg</t>
        </is>
      </c>
      <c r="O735" s="27" t="inlineStr">
        <is>
          <t>Tom Kenny, Bill Fagerbakke, Rodger Bumpass, Clancy Brown, Mr. Lawrence, Carolyn Lawrence, Antonio Banderas, Eric Bauza</t>
        </is>
      </c>
      <c r="P735" s="30" t="inlineStr">
        <is>
          <t>Paul Tibbitt, Mike Mitchell</t>
        </is>
      </c>
      <c r="Q735" s="25" t="inlineStr">
        <is>
          <t>[{"Source": "Internet Movie Database", "Value": "6.0/10"}, {"Source": "Rotten Tomatoes", "Value": "80%"}, {"Source": "Metacritic", "Value": "62/100"}]</t>
        </is>
      </c>
      <c r="R735" s="74" t="inlineStr">
        <is>
          <t>311,594,032</t>
        </is>
      </c>
      <c r="S735" s="46" t="inlineStr">
        <is>
          <t>PG</t>
        </is>
      </c>
      <c r="T735" s="31" t="inlineStr">
        <is>
          <t>93</t>
        </is>
      </c>
      <c r="U735" s="53"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5" s="75" t="inlineStr">
        <is>
          <t>74,000,000</t>
        </is>
      </c>
      <c r="W735" t="n">
        <v>228165</v>
      </c>
      <c r="X735" t="inlineStr">
        <is>
          <t>[11836, 298016, 400160, 263109, 270946, 320588, 293299, 169209, 323661, 244268, 322456, 261461, 282296, 419566, 393569, 20694, 12192, 284470, 437375, 32593]</t>
        </is>
      </c>
      <c r="Y735" t="inlineStr">
        <is>
          <t>80%</t>
        </is>
      </c>
      <c r="Z735" t="inlineStr">
        <is>
          <t>6.0/10</t>
        </is>
      </c>
      <c r="AA735" t="inlineStr">
        <is>
          <t>62/100</t>
        </is>
      </c>
      <c r="AB735" t="inlineStr">
        <is>
          <t>https://www.youtube.com/embed/TGjbpO1toTc</t>
        </is>
      </c>
      <c r="AC735" s="96" t="n">
        <v>1731215633548</v>
      </c>
    </row>
    <row r="736" hidden="1">
      <c r="A736" s="87" t="inlineStr">
        <is>
          <t>Quasi</t>
        </is>
      </c>
      <c r="B736" s="77" t="n">
        <v>65</v>
      </c>
      <c r="C736" s="19" t="inlineStr">
        <is>
          <t>Broken Lizard</t>
        </is>
      </c>
      <c r="E736" s="21" t="inlineStr">
        <is>
          <t>Comedy</t>
        </is>
      </c>
      <c r="H736" s="2" t="inlineStr">
        <is>
          <t>Hulu</t>
        </is>
      </c>
      <c r="I736" s="73" t="inlineStr">
        <is>
          <t>20th Century Studios</t>
        </is>
      </c>
      <c r="J736" s="62" t="n">
        <v>2023</v>
      </c>
      <c r="K736">
        <f>ROW(K736)-1</f>
        <v/>
      </c>
      <c r="L736" s="68" t="inlineStr">
        <is>
          <t>A lot of funny moments, and it's always enjoyable to watch the Broken Lizard guys hang out and have fun. Ultimately, I'm not a huge fan of movies set in this era, and it disengaged me at times.</t>
        </is>
      </c>
      <c r="M736" s="65" t="inlineStr">
        <is>
          <t>A hapless hunchback who only yearns for love, finds himself in the middle of a murderous feud between the Pope and the King of France when each orders the hunchback to kill the other.</t>
        </is>
      </c>
      <c r="N736" s="40" t="inlineStr">
        <is>
          <t>https://image.tmdb.org/t/p/w500/g6uFA7r4VqqQeW4u9YtktheRXUt.jpg</t>
        </is>
      </c>
      <c r="O736" s="27" t="inlineStr">
        <is>
          <t>Brian Cox, Kevin Heffernan, Steve Lemme, Jay Chandrasekhar, Paul Soter, Erik Stolhanske, Adrianne Palicki, Gabriel Hogan</t>
        </is>
      </c>
      <c r="P736" s="30" t="inlineStr">
        <is>
          <t>Kevin Heffernan</t>
        </is>
      </c>
      <c r="Q736" s="25" t="inlineStr">
        <is>
          <t>[{"Source": "Internet Movie Database", "Value": "5.3/10"}, {"Source": "Rotten Tomatoes", "Value": "41%"}, {"Source": "Metacritic", "Value": "51/100"}]</t>
        </is>
      </c>
      <c r="R736" s="32" t="inlineStr">
        <is>
          <t>0</t>
        </is>
      </c>
      <c r="S736" s="46" t="inlineStr">
        <is>
          <t>R</t>
        </is>
      </c>
      <c r="T736" s="31" t="inlineStr">
        <is>
          <t>100</t>
        </is>
      </c>
      <c r="U736"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36" s="56" t="inlineStr">
        <is>
          <t>0</t>
        </is>
      </c>
      <c r="W736" t="n">
        <v>893752</v>
      </c>
      <c r="X736" t="inlineStr">
        <is>
          <t>[788977, 472269, 944152, 114953, 302429, 814776, 433310, 976573, 385687, 497, 438631, 392832, 837335, 10692, 720321, 546554, 575417, 496243, 467244, 437342]</t>
        </is>
      </c>
      <c r="Y736" t="inlineStr">
        <is>
          <t>41%</t>
        </is>
      </c>
      <c r="Z736" t="inlineStr">
        <is>
          <t>5.3/10</t>
        </is>
      </c>
      <c r="AA736" t="inlineStr">
        <is>
          <t>51/100</t>
        </is>
      </c>
      <c r="AB736" t="inlineStr">
        <is>
          <t>https://www.youtube.com/embed/PLUjuJpaTOU</t>
        </is>
      </c>
      <c r="AC736" s="96" t="n">
        <v>1731215633548</v>
      </c>
    </row>
    <row r="737" hidden="1">
      <c r="A737" s="87" t="inlineStr">
        <is>
          <t>Ghostbusters II</t>
        </is>
      </c>
      <c r="B737" s="77" t="n">
        <v>64</v>
      </c>
      <c r="C737" s="19" t="inlineStr">
        <is>
          <t>Ghostbusters</t>
        </is>
      </c>
      <c r="E737" s="21" t="inlineStr">
        <is>
          <t>Comedy</t>
        </is>
      </c>
      <c r="F737" s="22" t="inlineStr">
        <is>
          <t>Sci-Fi</t>
        </is>
      </c>
      <c r="I737" s="73" t="inlineStr">
        <is>
          <t>Columbia Pictures</t>
        </is>
      </c>
      <c r="J737" s="62" t="n">
        <v>1989</v>
      </c>
      <c r="K737">
        <f>ROW(K737)-1</f>
        <v/>
      </c>
      <c r="L737"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37"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37" t="inlineStr">
        <is>
          <t>https://image.tmdb.org/t/p/w500/yObYPMA58DnTMvJooFW7GG6jWAt.jpg</t>
        </is>
      </c>
      <c r="O737" t="inlineStr">
        <is>
          <t>Bill Murray, Dan Aykroyd, Sigourney Weaver, Harold Ramis, Rick Moranis, Ernie Hudson, Annie Potts, Peter MacNicol</t>
        </is>
      </c>
      <c r="P737" t="inlineStr">
        <is>
          <t>Ivan Reitman</t>
        </is>
      </c>
      <c r="Q737" s="36" t="inlineStr">
        <is>
          <t>[{"Source": "Internet Movie Database", "Value": "6.6/10"}, {"Source": "Rotten Tomatoes", "Value": "55%"}, {"Source": "Metacritic", "Value": "56/100"}]</t>
        </is>
      </c>
      <c r="R737" t="inlineStr">
        <is>
          <t>215,394,738</t>
        </is>
      </c>
      <c r="S737" t="inlineStr">
        <is>
          <t>PG</t>
        </is>
      </c>
      <c r="T737" t="inlineStr">
        <is>
          <t>108</t>
        </is>
      </c>
      <c r="U73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t="inlineStr">
        <is>
          <t>37,000,000</t>
        </is>
      </c>
      <c r="W737" t="n">
        <v>2978</v>
      </c>
      <c r="X737" t="inlineStr">
        <is>
          <t>[10161, 620, 43074, 10661, 425909, 10160, 13600, 14916, 856, 11191, 9354, 9637, 2291, 11568, 19142, 69594, 906931, 928, 600, 196]</t>
        </is>
      </c>
      <c r="Y737" t="inlineStr">
        <is>
          <t>55%</t>
        </is>
      </c>
      <c r="Z737" t="inlineStr">
        <is>
          <t>6.6/10</t>
        </is>
      </c>
      <c r="AA737" t="inlineStr">
        <is>
          <t>56/100</t>
        </is>
      </c>
      <c r="AB737" t="inlineStr">
        <is>
          <t>https://www.youtube.com/embed/weIqC-oUGmA</t>
        </is>
      </c>
      <c r="AC737" s="96" t="n">
        <v>1731215633548</v>
      </c>
    </row>
    <row r="738" hidden="1">
      <c r="A738" s="87" t="inlineStr">
        <is>
          <t>Superman Returns</t>
        </is>
      </c>
      <c r="B738" s="77" t="n">
        <v>64</v>
      </c>
      <c r="C738" s="19" t="inlineStr">
        <is>
          <t>DC</t>
        </is>
      </c>
      <c r="D738" s="20" t="inlineStr">
        <is>
          <t>Superman</t>
        </is>
      </c>
      <c r="E738" s="21" t="inlineStr">
        <is>
          <t>Comic Book</t>
        </is>
      </c>
      <c r="I738" s="73" t="inlineStr">
        <is>
          <t>Warner Bros.</t>
        </is>
      </c>
      <c r="J738" s="62" t="n">
        <v>2006</v>
      </c>
      <c r="K738">
        <f>ROW(K738)-1</f>
        <v/>
      </c>
      <c r="M738"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38" s="40" t="inlineStr">
        <is>
          <t>https://image.tmdb.org/t/p/w500/385XwTQZDpRX2d3kxtnpiLrjBXw.jpg</t>
        </is>
      </c>
      <c r="O738" s="27" t="inlineStr">
        <is>
          <t>Brandon Routh, Kevin Spacey, Kate Bosworth, James Marsden, Parker Posey, Frank Langella, Sam Huntington, Eva Marie Saint</t>
        </is>
      </c>
      <c r="P738" s="30" t="inlineStr">
        <is>
          <t>Bryan Singer</t>
        </is>
      </c>
      <c r="Q738" s="25" t="inlineStr">
        <is>
          <t>[{"Source": "Internet Movie Database", "Value": "6.1/10"}, {"Source": "Rotten Tomatoes", "Value": "74%"}, {"Source": "Metacritic", "Value": "72/100"}]</t>
        </is>
      </c>
      <c r="R738" s="74" t="inlineStr">
        <is>
          <t>391,081,192</t>
        </is>
      </c>
      <c r="S738" s="46" t="inlineStr">
        <is>
          <t>PG-13</t>
        </is>
      </c>
      <c r="T738" s="31" t="inlineStr">
        <is>
          <t>154</t>
        </is>
      </c>
      <c r="U738"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75" t="inlineStr">
        <is>
          <t>223,000,000</t>
        </is>
      </c>
      <c r="W738" t="n">
        <v>1452</v>
      </c>
      <c r="X738" t="inlineStr">
        <is>
          <t>[8536, 393821, 9531, 13640, 1924, 10939, 49521, 11411, 4483, 9266, 82390, 702, 15359, 1927, 19959, 415, 364, 36647, 39939, 1250]</t>
        </is>
      </c>
      <c r="Y738" t="inlineStr">
        <is>
          <t>74%</t>
        </is>
      </c>
      <c r="Z738" t="inlineStr">
        <is>
          <t>6.1/10</t>
        </is>
      </c>
      <c r="AA738" t="inlineStr">
        <is>
          <t>72/100</t>
        </is>
      </c>
      <c r="AB738" t="inlineStr">
        <is>
          <t>https://www.youtube.com/embed/zVCozSQj8TQ</t>
        </is>
      </c>
      <c r="AC738" s="96" t="n">
        <v>1731215633548</v>
      </c>
    </row>
    <row r="739" hidden="1">
      <c r="A739" s="87" t="inlineStr">
        <is>
          <t>Stitch! The Movie</t>
        </is>
      </c>
      <c r="B739" s="77" t="n">
        <v>64</v>
      </c>
      <c r="C739" s="19" t="inlineStr">
        <is>
          <t>Disney Animation</t>
        </is>
      </c>
      <c r="D739" s="20" t="inlineStr">
        <is>
          <t>Lilo &amp; Stitch</t>
        </is>
      </c>
      <c r="E739" s="21" t="inlineStr">
        <is>
          <t>Animated</t>
        </is>
      </c>
      <c r="I739" s="73" t="inlineStr">
        <is>
          <t>Disney</t>
        </is>
      </c>
      <c r="J739" s="62" t="n">
        <v>2003</v>
      </c>
      <c r="K739">
        <f>ROW(K739)-1</f>
        <v/>
      </c>
      <c r="M739"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39" s="40" t="inlineStr">
        <is>
          <t>https://image.tmdb.org/t/p/w500/Apq6rZlmKnWIsctO8PkUvLFEJYq.jpg</t>
        </is>
      </c>
      <c r="O739" s="27" t="inlineStr">
        <is>
          <t>Daveigh Chase, Chris Sanders, Tia Carrere, David Ogden Stiers, Kevin McDonald, Liliana Mumy, Jeff Bennett, Ving Rhames</t>
        </is>
      </c>
      <c r="P739" s="30" t="inlineStr">
        <is>
          <t>Tony Craig, Roberts Gannaway</t>
        </is>
      </c>
      <c r="Q739" s="25" t="inlineStr">
        <is>
          <t>[{"Source": "Internet Movie Database", "Value": "6.2/10"}, {"Source": "Rotten Tomatoes", "Value": "20%"}]</t>
        </is>
      </c>
      <c r="R739" s="32" t="inlineStr">
        <is>
          <t>0</t>
        </is>
      </c>
      <c r="S739" s="46" t="inlineStr">
        <is>
          <t>G</t>
        </is>
      </c>
      <c r="T739" s="31" t="inlineStr">
        <is>
          <t>60</t>
        </is>
      </c>
      <c r="U739" s="53" t="inlineStr">
        <is>
          <t>{"link": "https://www.themoviedb.org/movie/15567-stitch-the-movie/watch?locale=CA",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9" s="56" t="inlineStr">
        <is>
          <t>0</t>
        </is>
      </c>
      <c r="W739" t="n">
        <v>15567</v>
      </c>
      <c r="X739" t="inlineStr">
        <is>
          <t>[21316, 20760, 13691, 13380, 570186, 518604, 499607, 13026, 483465, 566705, 122739, 495843, 21250, 1020969, 45839, 10544, 32293, 58508, 16873, 8696]</t>
        </is>
      </c>
      <c r="Y739" t="inlineStr">
        <is>
          <t>20%</t>
        </is>
      </c>
      <c r="Z739" t="inlineStr">
        <is>
          <t>6.2/10</t>
        </is>
      </c>
      <c r="AA739" t="inlineStr">
        <is>
          <t>N/A</t>
        </is>
      </c>
      <c r="AB739" t="inlineStr">
        <is>
          <t>https://www.youtube.com/embed/dUr6plz3NHU</t>
        </is>
      </c>
      <c r="AC739" s="96" t="n">
        <v>1731215633548</v>
      </c>
    </row>
    <row r="740" hidden="1">
      <c r="A740" s="87" t="inlineStr">
        <is>
          <t>Fast X</t>
        </is>
      </c>
      <c r="B740" s="77" t="n">
        <v>64</v>
      </c>
      <c r="C740" s="19" t="inlineStr">
        <is>
          <t>Fast Saga</t>
        </is>
      </c>
      <c r="E740" s="21" t="inlineStr">
        <is>
          <t>Action</t>
        </is>
      </c>
      <c r="I740" s="73" t="inlineStr">
        <is>
          <t>Universal Pictures</t>
        </is>
      </c>
      <c r="J740" s="62" t="n">
        <v>2023</v>
      </c>
      <c r="K740">
        <f>ROW(K740)-1</f>
        <v/>
      </c>
      <c r="L740"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40"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40" s="40" t="inlineStr">
        <is>
          <t>https://image.tmdb.org/t/p/w500/fiVW06jE7z9YnO4trhaMEdclSiC.jpg</t>
        </is>
      </c>
      <c r="O740" s="27" t="inlineStr">
        <is>
          <t>Vin Diesel, Michelle Rodriguez, Tyrese Gibson, Ludacris, John Cena, Nathalie Emmanuel, Jordana Brewster, Sung Kang</t>
        </is>
      </c>
      <c r="P740" s="30" t="inlineStr">
        <is>
          <t>Louis Leterrier</t>
        </is>
      </c>
      <c r="Q740" s="25" t="inlineStr">
        <is>
          <t>[{"Source": "Internet Movie Database", "Value": "5.7/10"}, {"Source": "Rotten Tomatoes", "Value": "56%"}, {"Source": "Metacritic", "Value": "56/100"}]</t>
        </is>
      </c>
      <c r="R740" s="74" t="inlineStr">
        <is>
          <t>704,709,660</t>
        </is>
      </c>
      <c r="S740" s="46" t="inlineStr">
        <is>
          <t>PG-13</t>
        </is>
      </c>
      <c r="T740" s="31" t="inlineStr">
        <is>
          <t>142</t>
        </is>
      </c>
      <c r="U740" s="53"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0" s="75" t="inlineStr">
        <is>
          <t>340,000,000</t>
        </is>
      </c>
      <c r="W740" t="n">
        <v>385687</v>
      </c>
      <c r="X740" t="inlineStr">
        <is>
          <t>[697843, 603692, 447365, 667538, 455476, 298618, 502356, 713704, 447277, 384018, 890771, 926393, 346698, 882569, 271397, 762430, 569094, 1010581, 1216221, 536437]</t>
        </is>
      </c>
      <c r="Y740" t="inlineStr">
        <is>
          <t>56%</t>
        </is>
      </c>
      <c r="Z740" t="inlineStr">
        <is>
          <t>5.7/10</t>
        </is>
      </c>
      <c r="AA740" t="inlineStr">
        <is>
          <t>56/100</t>
        </is>
      </c>
      <c r="AB740" t="inlineStr">
        <is>
          <t>https://www.youtube.com/embed/eoOaKN4qCKw</t>
        </is>
      </c>
      <c r="AC740" s="96" t="n">
        <v>1731215633548</v>
      </c>
    </row>
    <row r="741" hidden="1">
      <c r="A741" s="87" t="inlineStr">
        <is>
          <t>Jungle Cruise</t>
        </is>
      </c>
      <c r="B741" s="77" t="n">
        <v>64</v>
      </c>
      <c r="C741" s="19" t="inlineStr">
        <is>
          <t>Disney Live Action</t>
        </is>
      </c>
      <c r="D741" s="20" t="inlineStr">
        <is>
          <t>Disney Parks</t>
        </is>
      </c>
      <c r="E741" s="21" t="inlineStr">
        <is>
          <t>Adventure</t>
        </is>
      </c>
      <c r="F741" s="22" t="inlineStr">
        <is>
          <t>Family</t>
        </is>
      </c>
      <c r="I741" s="73" t="inlineStr">
        <is>
          <t>Disney</t>
        </is>
      </c>
      <c r="J741" s="62" t="n">
        <v>2021</v>
      </c>
      <c r="K741">
        <f>ROW(K741)-1</f>
        <v/>
      </c>
      <c r="M741" s="65" t="inlineStr">
        <is>
          <t>Dr. Lily Houghton enlists the aid of wisecracking skipper Frank Wolff to take her down the Amazon in his dilapidated boat. Together, they search for an ancient tree that holds the power to heal – a discovery that will change the future of medicine.</t>
        </is>
      </c>
      <c r="N741" s="40" t="inlineStr">
        <is>
          <t>https://image.tmdb.org/t/p/w500/9dKCd55IuTT5QRs989m9Qlb7d2B.jpg</t>
        </is>
      </c>
      <c r="O741" s="27" t="inlineStr">
        <is>
          <t>Dwayne Johnson, Emily Blunt, Edgar Ramírez, Jack Whitehall, Jesse Plemons, Paul Giamatti, Veronica Falcón, Dani Rovira</t>
        </is>
      </c>
      <c r="P741" s="30" t="inlineStr">
        <is>
          <t>Jaume Collet-Serra</t>
        </is>
      </c>
      <c r="Q741" s="25" t="inlineStr">
        <is>
          <t>[{"Source": "Internet Movie Database", "Value": "6.6/10"}, {"Source": "Rotten Tomatoes", "Value": "62%"}, {"Source": "Metacritic", "Value": "50/100"}]</t>
        </is>
      </c>
      <c r="R741" s="74" t="inlineStr">
        <is>
          <t>220,889,446</t>
        </is>
      </c>
      <c r="S741" s="46" t="inlineStr">
        <is>
          <t>PG-13</t>
        </is>
      </c>
      <c r="T741" s="31" t="inlineStr">
        <is>
          <t>127</t>
        </is>
      </c>
      <c r="U741"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75" t="inlineStr">
        <is>
          <t>200,000,000</t>
        </is>
      </c>
      <c r="W741" t="n">
        <v>451048</v>
      </c>
      <c r="X741" t="inlineStr">
        <is>
          <t>[436969, 497698, 573164, 385128, 729720, 617502, 566525, 619297, 379686, 568620, 550988, 588228, 482373, 581726, 577242, 637649, 508943, 785539, 449406, 631843]</t>
        </is>
      </c>
      <c r="Y741" t="inlineStr">
        <is>
          <t>62%</t>
        </is>
      </c>
      <c r="Z741" t="inlineStr">
        <is>
          <t>6.6/10</t>
        </is>
      </c>
      <c r="AA741" t="inlineStr">
        <is>
          <t>50/100</t>
        </is>
      </c>
      <c r="AB741" t="inlineStr">
        <is>
          <t>https://www.youtube.com/embed/hJZ82pwwJqA</t>
        </is>
      </c>
      <c r="AC741" s="96" t="n">
        <v>1731215633548</v>
      </c>
    </row>
    <row r="742" hidden="1">
      <c r="A742" s="87" t="inlineStr">
        <is>
          <t>The Intern</t>
        </is>
      </c>
      <c r="B742" s="77" t="n">
        <v>64</v>
      </c>
      <c r="E742" s="21" t="inlineStr">
        <is>
          <t>Dramedy</t>
        </is>
      </c>
      <c r="I742" s="73" t="inlineStr">
        <is>
          <t>Warner Bros.</t>
        </is>
      </c>
      <c r="J742" s="62" t="n">
        <v>2015</v>
      </c>
      <c r="K742">
        <f>ROW(K742)-1</f>
        <v/>
      </c>
      <c r="L742"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42" t="inlineStr">
        <is>
          <t>70-year-old widower Ben Whittaker has discovered that retirement isn't all it's cracked up to be. Seizing an opportunity to get back in the game, he becomes a senior intern at an online fashion site, founded and run by Jules Ostin.</t>
        </is>
      </c>
      <c r="N742" t="inlineStr">
        <is>
          <t>https://image.tmdb.org/t/p/w500/9UoAC9tu8kIyRy8AcJnGhnH0gOH.jpg</t>
        </is>
      </c>
      <c r="O742" t="inlineStr">
        <is>
          <t>Robert De Niro, Anne Hathaway, Rene Russo, Anders Holm, JoJo Kushner, Andrew Rannells, Adam DeVine, Zack Pearlman</t>
        </is>
      </c>
      <c r="P742" t="inlineStr">
        <is>
          <t>Nancy Meyers</t>
        </is>
      </c>
      <c r="Q742" s="36" t="inlineStr">
        <is>
          <t>[{"Source": "Internet Movie Database", "Value": "7.1/10"}, {"Source": "Rotten Tomatoes", "Value": "60%"}, {"Source": "Metacritic", "Value": "51/100"}]</t>
        </is>
      </c>
      <c r="R742" s="78" t="inlineStr">
        <is>
          <t>194,564,672</t>
        </is>
      </c>
      <c r="S742" t="inlineStr">
        <is>
          <t>PG-13</t>
        </is>
      </c>
      <c r="T742" t="inlineStr">
        <is>
          <t>121</t>
        </is>
      </c>
      <c r="U742"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s="78" t="inlineStr">
        <is>
          <t>35,000,000</t>
        </is>
      </c>
      <c r="W742" t="n">
        <v>257211</v>
      </c>
      <c r="X742" t="inlineStr">
        <is>
          <t>[116741, 137093, 51828, 10521, 295964, 43347, 274479, 266294, 293646, 369230, 273481, 286217, 350, 285783, 294254, 82695, 39451, 288036, 653744, 1597]</t>
        </is>
      </c>
      <c r="Y742" t="inlineStr">
        <is>
          <t>60%</t>
        </is>
      </c>
      <c r="Z742" t="inlineStr">
        <is>
          <t>7.1/10</t>
        </is>
      </c>
      <c r="AA742" t="inlineStr">
        <is>
          <t>51/100</t>
        </is>
      </c>
      <c r="AB742" t="inlineStr">
        <is>
          <t>https://www.youtube.com/embed/f6dKhzYgksc</t>
        </is>
      </c>
      <c r="AC742" s="96" t="n">
        <v>1731215633548</v>
      </c>
    </row>
    <row r="743" hidden="1">
      <c r="A743" s="87" t="inlineStr">
        <is>
          <t>Idiocracy</t>
        </is>
      </c>
      <c r="B743" s="77" t="n">
        <v>64</v>
      </c>
      <c r="E743" s="21" t="inlineStr">
        <is>
          <t>Comedy</t>
        </is>
      </c>
      <c r="I743" s="73" t="inlineStr">
        <is>
          <t>20th Century Studios</t>
        </is>
      </c>
      <c r="J743" s="62" t="n">
        <v>2006</v>
      </c>
      <c r="K743">
        <f>ROW(K743)-1</f>
        <v/>
      </c>
      <c r="M743"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43" s="40" t="inlineStr">
        <is>
          <t>https://image.tmdb.org/t/p/w500/rKsiNxKjhWEwndOgWPs273oy9EZ.jpg</t>
        </is>
      </c>
      <c r="O743" s="27" t="inlineStr">
        <is>
          <t>Luke Wilson, Maya Rudolph, Dax Shepard, Terry Crews, Anthony 'Citric' Campos, David Herman, Sonny Castillo, Kevin McAfee</t>
        </is>
      </c>
      <c r="P743" s="30" t="inlineStr">
        <is>
          <t>Mike Judge</t>
        </is>
      </c>
      <c r="Q743" s="25" t="inlineStr">
        <is>
          <t>[{"Source": "Internet Movie Database", "Value": "6.5/10"}, {"Source": "Rotten Tomatoes", "Value": "71%"}, {"Source": "Metacritic", "Value": "66/100"}]</t>
        </is>
      </c>
      <c r="R743" s="74" t="inlineStr">
        <is>
          <t>495,303</t>
        </is>
      </c>
      <c r="S743" s="46" t="inlineStr">
        <is>
          <t>R</t>
        </is>
      </c>
      <c r="T743" s="31" t="inlineStr">
        <is>
          <t>84</t>
        </is>
      </c>
      <c r="U743" s="53"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3" s="75" t="inlineStr">
        <is>
          <t>30,000,000</t>
        </is>
      </c>
      <c r="W743" t="n">
        <v>7512</v>
      </c>
      <c r="X743" t="inlineStr">
        <is>
          <t>[12569, 9667, 10426, 23048, 84332, 605255, 289269, 19255, 13742, 31169, 244316, 56648, 24685, 504321, 484901, 10606, 14611, 483353, 13672, 10954]</t>
        </is>
      </c>
      <c r="Y743" t="inlineStr">
        <is>
          <t>71%</t>
        </is>
      </c>
      <c r="Z743" t="inlineStr">
        <is>
          <t>6.5/10</t>
        </is>
      </c>
      <c r="AA743" t="inlineStr">
        <is>
          <t>66/100</t>
        </is>
      </c>
      <c r="AB743" t="inlineStr">
        <is>
          <t>https://www.youtube.com/embed/clYwX8Z43zg</t>
        </is>
      </c>
      <c r="AC743" s="96" t="n">
        <v>1731215633548</v>
      </c>
    </row>
    <row r="744" hidden="1">
      <c r="A744" s="87" t="inlineStr">
        <is>
          <t>Muppets from Space</t>
        </is>
      </c>
      <c r="B744" s="77" t="n">
        <v>64</v>
      </c>
      <c r="C744" s="19" t="inlineStr">
        <is>
          <t>Disney Live Action</t>
        </is>
      </c>
      <c r="D744" s="20" t="inlineStr">
        <is>
          <t>Muppets</t>
        </is>
      </c>
      <c r="E744" s="21" t="inlineStr">
        <is>
          <t>Comedy</t>
        </is>
      </c>
      <c r="I744" s="73" t="inlineStr">
        <is>
          <t>Columbia Pictures</t>
        </is>
      </c>
      <c r="J744" s="62" t="n">
        <v>1999</v>
      </c>
      <c r="K744">
        <f>ROW(K744)-1</f>
        <v/>
      </c>
      <c r="L744"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44"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44" t="inlineStr">
        <is>
          <t>https://image.tmdb.org/t/p/w500/Aww9cF4uMsbald9ddhCYFoP4gBi.jpg</t>
        </is>
      </c>
      <c r="O744" t="inlineStr">
        <is>
          <t>Dave Goelz, Steve Whitmire, Bill Barretta, Jerry Nelson, Brian Henson, Kevin Clash, Frank Oz, Jeffrey Tambor</t>
        </is>
      </c>
      <c r="P744" t="inlineStr">
        <is>
          <t>Tim Hill</t>
        </is>
      </c>
      <c r="Q744" s="36" t="inlineStr">
        <is>
          <t>[{"Source": "Internet Movie Database", "Value": "6.2/10"}, {"Source": "Rotten Tomatoes", "Value": "63%"}, {"Source": "Metacritic", "Value": "53/100"}]</t>
        </is>
      </c>
      <c r="R744" t="inlineStr">
        <is>
          <t>22,300,000</t>
        </is>
      </c>
      <c r="S744" t="inlineStr">
        <is>
          <t>G</t>
        </is>
      </c>
      <c r="T744" t="inlineStr">
        <is>
          <t>88</t>
        </is>
      </c>
      <c r="U744"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t="inlineStr">
        <is>
          <t>24,000,000</t>
        </is>
      </c>
      <c r="W744" t="n">
        <v>10208</v>
      </c>
      <c r="X744" t="inlineStr">
        <is>
          <t>[11899, 10874, 13352, 15909, 28827, 14900, 1162, 259910, 37910, 9570, 30923, 14291, 152795, 18502, 11176, 145220, 5550, 10437, 38843, 2023]</t>
        </is>
      </c>
      <c r="Y744" t="inlineStr">
        <is>
          <t>63%</t>
        </is>
      </c>
      <c r="Z744" t="inlineStr">
        <is>
          <t>6.2/10</t>
        </is>
      </c>
      <c r="AA744" t="inlineStr">
        <is>
          <t>53/100</t>
        </is>
      </c>
      <c r="AB744" t="inlineStr">
        <is>
          <t>https://www.youtube.com/embed/R94eV8nxvrA</t>
        </is>
      </c>
      <c r="AC744" s="96" t="n">
        <v>1731215633548</v>
      </c>
    </row>
    <row r="745" hidden="1">
      <c r="A745" s="87" t="inlineStr">
        <is>
          <t>The Dark Crystal</t>
        </is>
      </c>
      <c r="B745" s="77" t="n">
        <v>64</v>
      </c>
      <c r="E745" s="21" t="inlineStr">
        <is>
          <t>Fantasy</t>
        </is>
      </c>
      <c r="I745" s="73" t="inlineStr">
        <is>
          <t>Universal Pictures</t>
        </is>
      </c>
      <c r="J745" s="62" t="n">
        <v>1982</v>
      </c>
      <c r="K745">
        <f>ROW(K745)-1</f>
        <v/>
      </c>
      <c r="L745" s="6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45" t="inlineStr">
        <is>
          <t>On another planet in the distant past, a Gelfling embarks on a quest to find the missing shard of a magical crystal and restore order to his world, before the grotesque race of Skeksis find and use the crystal for evil.</t>
        </is>
      </c>
      <c r="N745" t="inlineStr">
        <is>
          <t>https://image.tmdb.org/t/p/w500/fZPxRaa6gvCyGCh9Xk5kyPqz7fp.jpg</t>
        </is>
      </c>
      <c r="O745" t="inlineStr">
        <is>
          <t>Jim Henson, Kathryn Mullen, Frank Oz, Dave Goelz, Steve Whitmire, Louise Gold, Brian Meehl, Stephen Garlick</t>
        </is>
      </c>
      <c r="P745" t="inlineStr">
        <is>
          <t>Jim Henson, Frank Oz</t>
        </is>
      </c>
      <c r="Q745" t="inlineStr">
        <is>
          <t>[{"Source": "Internet Movie Database", "Value": "7.1/10"}, {"Source": "Rotten Tomatoes", "Value": "78%"}, {"Source": "Metacritic", "Value": "66/100"}]</t>
        </is>
      </c>
      <c r="R745" t="inlineStr">
        <is>
          <t>40,600,000</t>
        </is>
      </c>
      <c r="S745" t="inlineStr">
        <is>
          <t>PG</t>
        </is>
      </c>
      <c r="T745" t="inlineStr">
        <is>
          <t>93</t>
        </is>
      </c>
      <c r="U745" t="inlineStr">
        <is>
          <t>{"link": "https://www.themoviedb.org/movie/11639-the-dark-crystal/watch?locale=CA", "ads": [{"logo_path": "/zLYr7OPvpskMA4S79E3vlCi71iC.jpg", "provider_id": 73, "provider_name": "Tubi TV", "display_priority": 21}], "free":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5" t="inlineStr">
        <is>
          <t>15,000,000</t>
        </is>
      </c>
      <c r="W745" t="n">
        <v>11639</v>
      </c>
      <c r="X745" t="inlineStr">
        <is>
          <t>[11976, 13597, 6609, 25557, 24488, 21259, 19051, 59355, 47254, 583049, 627133, 121280, 15227, 14302, 52952, 5332, 596881, 36584, 50186, 316893]</t>
        </is>
      </c>
      <c r="Y745" t="inlineStr">
        <is>
          <t>78%</t>
        </is>
      </c>
      <c r="Z745" t="inlineStr">
        <is>
          <t>7.1/10</t>
        </is>
      </c>
      <c r="AA745" t="inlineStr">
        <is>
          <t>66/100</t>
        </is>
      </c>
      <c r="AB745" t="inlineStr">
        <is>
          <t>https://www.youtube.com/embed/P5Dj3jhy7xM</t>
        </is>
      </c>
      <c r="AC745" s="96" t="n">
        <v>1731275797681</v>
      </c>
    </row>
    <row r="746" hidden="1">
      <c r="A746" s="87" t="inlineStr">
        <is>
          <t>Naruto Shippuden the Movie: Bonds</t>
        </is>
      </c>
      <c r="B746" s="77" t="n">
        <v>64</v>
      </c>
      <c r="C746" s="19" t="inlineStr">
        <is>
          <t>Naruto</t>
        </is>
      </c>
      <c r="E746" s="21" t="inlineStr">
        <is>
          <t>Animated</t>
        </is>
      </c>
      <c r="F746" s="22" t="inlineStr">
        <is>
          <t>Anime</t>
        </is>
      </c>
      <c r="I746" s="73" t="inlineStr">
        <is>
          <t>Toho</t>
        </is>
      </c>
      <c r="J746" s="62" t="n">
        <v>2008</v>
      </c>
      <c r="K746">
        <f>ROW(K746)-1</f>
        <v/>
      </c>
      <c r="L746"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46"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46" t="inlineStr">
        <is>
          <t>https://image.tmdb.org/t/p/w500/bBqEiQbbfyt4MWR3NhDZMbS4Wp8.jpg</t>
        </is>
      </c>
      <c r="O746" t="inlineStr">
        <is>
          <t>Junko Takeuchi, Noriaki Sugiyama, Chie Nakamura, Unsho Ishizuka, Motoko Kumai, Kazuhiko Inoue, Rikiya Koyama, Showtaro Morikubo</t>
        </is>
      </c>
      <c r="P746" t="inlineStr">
        <is>
          <t>Hajime Kamegaki</t>
        </is>
      </c>
      <c r="Q746" s="36" t="inlineStr">
        <is>
          <t>[{"Source": "Internet Movie Database", "Value": "6.8/10"}]</t>
        </is>
      </c>
      <c r="R746" t="inlineStr">
        <is>
          <t>10,600,000</t>
        </is>
      </c>
      <c r="S746" t="inlineStr">
        <is>
          <t>TV-14</t>
        </is>
      </c>
      <c r="T746" t="inlineStr">
        <is>
          <t>90</t>
        </is>
      </c>
      <c r="U746" t="inlineStr">
        <is>
          <t>{"link": "https://www.themoviedb.org/movie/17581-naruto/watch?locale=CA",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46" t="inlineStr">
        <is>
          <t>0</t>
        </is>
      </c>
      <c r="W746" t="n">
        <v>17581</v>
      </c>
      <c r="X746" t="inlineStr">
        <is>
          <t>[36728, 410685, 75624, 50723, 589681, 16910, 18861, 16907, 638566, 20982, 619432, 665008, 396924, 438493, 511138, 567006, 232585, 118406]</t>
        </is>
      </c>
      <c r="Y746" t="inlineStr">
        <is>
          <t>N/A</t>
        </is>
      </c>
      <c r="Z746" t="inlineStr">
        <is>
          <t>6.8/10</t>
        </is>
      </c>
      <c r="AA746" t="inlineStr">
        <is>
          <t>N/A</t>
        </is>
      </c>
      <c r="AB746" t="inlineStr">
        <is>
          <t>https://www.youtube.com/embed/eUMyDIAczeQ</t>
        </is>
      </c>
      <c r="AC746" s="96" t="n">
        <v>1731215633548</v>
      </c>
    </row>
    <row r="747" hidden="1">
      <c r="A747" s="87" t="inlineStr">
        <is>
          <t>Marry Me</t>
        </is>
      </c>
      <c r="B747" s="77" t="n">
        <v>64</v>
      </c>
      <c r="E747" s="21" t="inlineStr">
        <is>
          <t>RomCom</t>
        </is>
      </c>
      <c r="I747" s="73" t="inlineStr">
        <is>
          <t>Universal Pictures</t>
        </is>
      </c>
      <c r="J747" s="62" t="n">
        <v>2022</v>
      </c>
      <c r="K747">
        <f>ROW(K747)-1</f>
        <v/>
      </c>
      <c r="M747"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47" s="40" t="inlineStr">
        <is>
          <t>https://image.tmdb.org/t/p/w500/ko1JVbGj4bT8IhCWqjBQ6ZtF2t.jpg</t>
        </is>
      </c>
      <c r="O747" s="27" t="inlineStr">
        <is>
          <t>Jennifer Lopez, Owen Wilson, Maluma, John Bradley, Sarah Silverman, Chloe Coleman, Michelle Buteau, Khalil Middleton</t>
        </is>
      </c>
      <c r="P747" s="30" t="inlineStr">
        <is>
          <t>Kat Coiro</t>
        </is>
      </c>
      <c r="Q747" s="25" t="inlineStr">
        <is>
          <t>[{"Source": "Internet Movie Database", "Value": "6.1/10"}, {"Source": "Rotten Tomatoes", "Value": "61%"}, {"Source": "Metacritic", "Value": "51/100"}]</t>
        </is>
      </c>
      <c r="R747" s="74" t="inlineStr">
        <is>
          <t>44,000,000</t>
        </is>
      </c>
      <c r="S747" s="46" t="inlineStr">
        <is>
          <t>PG-13</t>
        </is>
      </c>
      <c r="T747" s="31" t="inlineStr">
        <is>
          <t>112</t>
        </is>
      </c>
      <c r="U747"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s="75" t="inlineStr">
        <is>
          <t>23,000,000</t>
        </is>
      </c>
      <c r="W747" t="n">
        <v>615904</v>
      </c>
      <c r="X747" t="inlineStr">
        <is>
          <t>[383809, 459950, 680860, 780382, 772272, 791568, 1005835, 904668, 881957, 811211, 718498, 239562, 1021331, 1032591, 475754, 941727, 58043, 816586, 330982, 884361]</t>
        </is>
      </c>
      <c r="Y747" t="inlineStr">
        <is>
          <t>61%</t>
        </is>
      </c>
      <c r="Z747" t="inlineStr">
        <is>
          <t>6.1/10</t>
        </is>
      </c>
      <c r="AA747" t="inlineStr">
        <is>
          <t>51/100</t>
        </is>
      </c>
      <c r="AB747" t="inlineStr">
        <is>
          <t>https://www.youtube.com/embed/Ebv9_rNb5Ig</t>
        </is>
      </c>
      <c r="AC747" s="96" t="n">
        <v>1731215633548</v>
      </c>
    </row>
    <row r="748" hidden="1">
      <c r="A748" s="87" t="inlineStr">
        <is>
          <t>Madagascar 3: Europe's Most Wanted</t>
        </is>
      </c>
      <c r="B748" s="77" t="n">
        <v>64</v>
      </c>
      <c r="C748" s="19" t="inlineStr">
        <is>
          <t>Madagascar</t>
        </is>
      </c>
      <c r="E748" s="21" t="inlineStr">
        <is>
          <t>Animated</t>
        </is>
      </c>
      <c r="I748" s="73" t="inlineStr">
        <is>
          <t>Dreamworks</t>
        </is>
      </c>
      <c r="J748" s="62" t="n">
        <v>2012</v>
      </c>
      <c r="K748">
        <f>ROW(K748)-1</f>
        <v/>
      </c>
      <c r="M748"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48" s="40" t="inlineStr">
        <is>
          <t>https://image.tmdb.org/t/p/w500/ekraj4ksvIKeuvQVEevEJkuybZd.jpg</t>
        </is>
      </c>
      <c r="O748" s="27" t="inlineStr">
        <is>
          <t>Ben Stiller, Chris Rock, David Schwimmer, Jada Pinkett Smith, Frances McDormand, Sacha Baron Cohen, Andy Richter, Cedric the Entertainer</t>
        </is>
      </c>
      <c r="P748" s="30" t="inlineStr">
        <is>
          <t>Eric Darnell, Tom McGrath, Conrad Vernon</t>
        </is>
      </c>
      <c r="Q748" s="25" t="inlineStr">
        <is>
          <t>[{"Source": "Internet Movie Database", "Value": "6.8/10"}, {"Source": "Rotten Tomatoes", "Value": "78%"}, {"Source": "Metacritic", "Value": "60/100"}]</t>
        </is>
      </c>
      <c r="R748" s="74" t="inlineStr">
        <is>
          <t>746,900,000</t>
        </is>
      </c>
      <c r="S748" s="46" t="inlineStr">
        <is>
          <t>PG</t>
        </is>
      </c>
      <c r="T748" s="31" t="inlineStr">
        <is>
          <t>93</t>
        </is>
      </c>
      <c r="U748"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75" t="inlineStr">
        <is>
          <t>145,000,000</t>
        </is>
      </c>
      <c r="W748" t="n">
        <v>80321</v>
      </c>
      <c r="X748" t="inlineStr">
        <is>
          <t>[10527, 270946, 953, 46195, 57800, 73723, 95, 49444, 62177, 25472, 38055, 13053, 76492, 425, 9904, 72197, 9502, 22794, 102651, 173897]</t>
        </is>
      </c>
      <c r="Y748" t="inlineStr">
        <is>
          <t>78%</t>
        </is>
      </c>
      <c r="Z748" t="inlineStr">
        <is>
          <t>6.8/10</t>
        </is>
      </c>
      <c r="AA748" t="inlineStr">
        <is>
          <t>60/100</t>
        </is>
      </c>
      <c r="AB748" t="inlineStr">
        <is>
          <t>https://www.youtube.com/embed/PlkWVkpP59U</t>
        </is>
      </c>
      <c r="AC748" s="96" t="n">
        <v>1731215633548</v>
      </c>
    </row>
    <row r="749" hidden="1">
      <c r="A749" s="87" t="inlineStr">
        <is>
          <t>Venom</t>
        </is>
      </c>
      <c r="B749" s="77" t="n">
        <v>64</v>
      </c>
      <c r="C749" s="19" t="inlineStr">
        <is>
          <t>Marvel</t>
        </is>
      </c>
      <c r="D749" s="20" t="inlineStr">
        <is>
          <t>SPUMM</t>
        </is>
      </c>
      <c r="E749" s="21" t="inlineStr">
        <is>
          <t>Comic Book</t>
        </is>
      </c>
      <c r="I749" s="73" t="inlineStr">
        <is>
          <t>Columbia Pictures</t>
        </is>
      </c>
      <c r="J749" s="62" t="n">
        <v>2018</v>
      </c>
      <c r="K749">
        <f>ROW(K749)-1</f>
        <v/>
      </c>
      <c r="M749"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49" s="40" t="inlineStr">
        <is>
          <t>https://image.tmdb.org/t/p/w500/2uNW4WbgBXL25BAbXGLnLqX71Sw.jpg</t>
        </is>
      </c>
      <c r="O749" s="27" t="inlineStr">
        <is>
          <t>Tom Hardy, Michelle Williams, Riz Ahmed, Scott Haze, Reid Scott, Jenny Slate, Melora Walters, Woody Harrelson</t>
        </is>
      </c>
      <c r="P749" s="30" t="inlineStr">
        <is>
          <t>Ruben Fleischer</t>
        </is>
      </c>
      <c r="Q749" s="25" t="inlineStr">
        <is>
          <t>[{"Source": "Internet Movie Database", "Value": "6.6/10"}, {"Source": "Rotten Tomatoes", "Value": "30%"}, {"Source": "Metacritic", "Value": "35/100"}]</t>
        </is>
      </c>
      <c r="R749" s="74" t="inlineStr">
        <is>
          <t>856,085,151</t>
        </is>
      </c>
      <c r="S749" s="46" t="inlineStr">
        <is>
          <t>PG-13</t>
        </is>
      </c>
      <c r="T749" s="31" t="inlineStr">
        <is>
          <t>112</t>
        </is>
      </c>
      <c r="U749" s="53"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9" s="75" t="inlineStr">
        <is>
          <t>116,000,000</t>
        </is>
      </c>
      <c r="W749" t="n">
        <v>335983</v>
      </c>
      <c r="X749" t="inlineStr">
        <is>
          <t>[580489, 346910, 297802, 338952, 369972, 363088, 424694, 424139, 463272, 332562, 324857, 260513, 446894, 383498, 299536, 405774, 489999, 446021, 284054, 463821]</t>
        </is>
      </c>
      <c r="Y749" t="inlineStr">
        <is>
          <t>30%</t>
        </is>
      </c>
      <c r="Z749" t="inlineStr">
        <is>
          <t>6.6/10</t>
        </is>
      </c>
      <c r="AA749" t="inlineStr">
        <is>
          <t>35/100</t>
        </is>
      </c>
      <c r="AB749" t="inlineStr">
        <is>
          <t>https://www.youtube.com/embed/xLCn88bfW1o</t>
        </is>
      </c>
      <c r="AC749" s="96" t="n">
        <v>1731215633548</v>
      </c>
    </row>
    <row r="750" hidden="1">
      <c r="A750" s="87" t="inlineStr">
        <is>
          <t>Over the Hedge</t>
        </is>
      </c>
      <c r="B750" s="77" t="n">
        <v>64</v>
      </c>
      <c r="E750" s="21" t="inlineStr">
        <is>
          <t>Animated</t>
        </is>
      </c>
      <c r="I750" s="73" t="inlineStr">
        <is>
          <t>Dreamworks</t>
        </is>
      </c>
      <c r="J750" s="62" t="n">
        <v>2006</v>
      </c>
      <c r="K750">
        <f>ROW(K750)-1</f>
        <v/>
      </c>
      <c r="M750" s="65" t="inlineStr">
        <is>
          <t>A scheming raccoon fools a mismatched family of forest creatures into helping him repay a debt of food, by invading the new suburban sprawl that popped up while they were hibernating – and learns a lesson about family himself.</t>
        </is>
      </c>
      <c r="N750" s="40" t="inlineStr">
        <is>
          <t>https://image.tmdb.org/t/p/w500/PHNurftfUJTStsTgIkaxglvm2k.jpg</t>
        </is>
      </c>
      <c r="O750" s="27" t="inlineStr">
        <is>
          <t>Bruce Willis, Garry Shandling, Steve Carell, Wanda Sykes, William Shatner, Nick Nolte, Thomas Haden Church, Allison Janney</t>
        </is>
      </c>
      <c r="P750" s="30" t="inlineStr">
        <is>
          <t>Tim Johnson, Karey Kirkpatrick</t>
        </is>
      </c>
      <c r="Q750" s="25" t="inlineStr">
        <is>
          <t>[{"Source": "Internet Movie Database", "Value": "6.7/10"}, {"Source": "Rotten Tomatoes", "Value": "75%"}, {"Source": "Metacritic", "Value": "67/100"}]</t>
        </is>
      </c>
      <c r="R750" s="74" t="inlineStr">
        <is>
          <t>343,397,247</t>
        </is>
      </c>
      <c r="S750" s="46" t="inlineStr">
        <is>
          <t>PG</t>
        </is>
      </c>
      <c r="T750" s="31" t="inlineStr">
        <is>
          <t>83</t>
        </is>
      </c>
      <c r="U750" s="53"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50" s="75" t="inlineStr">
        <is>
          <t>80,000,000</t>
        </is>
      </c>
      <c r="W750" t="n">
        <v>7518</v>
      </c>
      <c r="X750" t="inlineStr">
        <is>
          <t>[11619, 7484, 9982, 5559, 10555, 12222, 9408, 8916, 9904, 9928, 9836, 9513, 9297, 7443, 14906, 13700, 10137, 11837, 21705, 13285]</t>
        </is>
      </c>
      <c r="Y750" t="inlineStr">
        <is>
          <t>75%</t>
        </is>
      </c>
      <c r="Z750" t="inlineStr">
        <is>
          <t>6.7/10</t>
        </is>
      </c>
      <c r="AA750" t="inlineStr">
        <is>
          <t>67/100</t>
        </is>
      </c>
      <c r="AB750" t="inlineStr">
        <is>
          <t>https://www.youtube.com/embed/ix_bxyRimos</t>
        </is>
      </c>
      <c r="AC750" s="96" t="n">
        <v>1731215633548</v>
      </c>
    </row>
    <row r="751" hidden="1">
      <c r="A751" s="87" t="inlineStr">
        <is>
          <t>Nomadland</t>
        </is>
      </c>
      <c r="B751" s="77" t="n">
        <v>64</v>
      </c>
      <c r="E751" s="21" t="inlineStr">
        <is>
          <t>Drama</t>
        </is>
      </c>
      <c r="I751" s="73" t="inlineStr">
        <is>
          <t>20th Century Studios</t>
        </is>
      </c>
      <c r="J751" s="62" t="n">
        <v>2020</v>
      </c>
      <c r="K751">
        <f>ROW(K751)-1</f>
        <v/>
      </c>
      <c r="M751" t="inlineStr">
        <is>
          <t>A woman in her sixties embarks on a journey through the western United States after losing everything in the Great Recession, living as a van-dwelling modern-day nomad.</t>
        </is>
      </c>
      <c r="N751" t="inlineStr">
        <is>
          <t>https://image.tmdb.org/t/p/w500/8Vc5EOUEIF1EUXuX9eLFf7BvN3P.jpg</t>
        </is>
      </c>
      <c r="O751" t="inlineStr">
        <is>
          <t>Frances McDormand, David Strathairn, Linda May, Swankie, Gay DeForest, Patricia Grier, Angela Reyes, Carl R. Hughes</t>
        </is>
      </c>
      <c r="P751" t="inlineStr">
        <is>
          <t>Chloé Zhao</t>
        </is>
      </c>
      <c r="Q751" s="36" t="inlineStr">
        <is>
          <t>[{"Source": "Internet Movie Database", "Value": "7.3/10"}, {"Source": "Rotten Tomatoes", "Value": "93%"}, {"Source": "Metacritic", "Value": "91/100"}]</t>
        </is>
      </c>
      <c r="R751" s="78" t="inlineStr">
        <is>
          <t>39,458,207</t>
        </is>
      </c>
      <c r="S751" t="inlineStr">
        <is>
          <t>R</t>
        </is>
      </c>
      <c r="T751" t="inlineStr">
        <is>
          <t>108</t>
        </is>
      </c>
      <c r="U751" t="inlineStr">
        <is>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1" s="78" t="inlineStr">
        <is>
          <t>5,000,000</t>
        </is>
      </c>
      <c r="W751" t="n">
        <v>581734</v>
      </c>
      <c r="X751" t="inlineStr">
        <is>
          <t>[583406, 615643, 600354, 502033, 582014, 606876, 614560, 7975, 580175, 14285, 520663, 8491, 615667, 556984, 522241, 628534, 12797, 614917, 6069, 566076]</t>
        </is>
      </c>
      <c r="Y751" t="inlineStr">
        <is>
          <t>93%</t>
        </is>
      </c>
      <c r="Z751" t="inlineStr">
        <is>
          <t>7.3/10</t>
        </is>
      </c>
      <c r="AA751" t="inlineStr">
        <is>
          <t>91/100</t>
        </is>
      </c>
      <c r="AB751" t="inlineStr">
        <is>
          <t>https://www.youtube.com/embed/BZ4o4jwSaHk</t>
        </is>
      </c>
      <c r="AC751" s="96" t="n">
        <v>1731215633548</v>
      </c>
    </row>
    <row r="752" hidden="1">
      <c r="A752" s="87" t="inlineStr">
        <is>
          <t>Madagascar: Escape 2 Africa</t>
        </is>
      </c>
      <c r="B752" s="77" t="n">
        <v>64</v>
      </c>
      <c r="C752" s="19" t="inlineStr">
        <is>
          <t>Madagascar</t>
        </is>
      </c>
      <c r="E752" s="21" t="inlineStr">
        <is>
          <t>Animated</t>
        </is>
      </c>
      <c r="I752" s="73" t="inlineStr">
        <is>
          <t>Dreamworks</t>
        </is>
      </c>
      <c r="J752" s="62" t="n">
        <v>2008</v>
      </c>
      <c r="K752">
        <f>ROW(K752)-1</f>
        <v/>
      </c>
      <c r="M752"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52" s="40" t="inlineStr">
        <is>
          <t>https://image.tmdb.org/t/p/w500/agRbLOHgN46TQO4YdKR462iR7To.jpg</t>
        </is>
      </c>
      <c r="O752" s="27" t="inlineStr">
        <is>
          <t>Ben Stiller, Chris Rock, David Schwimmer, Jada Pinkett Smith, Sacha Baron Cohen, Cedric the Entertainer, Andy Richter, Bernie Mac</t>
        </is>
      </c>
      <c r="P752" s="30" t="inlineStr">
        <is>
          <t>Eric Darnell, Tom McGrath</t>
        </is>
      </c>
      <c r="Q752" s="25" t="inlineStr">
        <is>
          <t>[{"Source": "Internet Movie Database", "Value": "6.6/10"}, {"Source": "Rotten Tomatoes", "Value": "64%"}, {"Source": "Metacritic", "Value": "61/100"}]</t>
        </is>
      </c>
      <c r="R752" s="74" t="inlineStr">
        <is>
          <t>603,900,000</t>
        </is>
      </c>
      <c r="S752" s="46" t="inlineStr">
        <is>
          <t>PG</t>
        </is>
      </c>
      <c r="T752" s="31" t="inlineStr">
        <is>
          <t>89</t>
        </is>
      </c>
      <c r="U752"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52" s="75" t="inlineStr">
        <is>
          <t>150,000,000</t>
        </is>
      </c>
      <c r="W752" t="n">
        <v>10527</v>
      </c>
      <c r="X752" t="inlineStr">
        <is>
          <t>[80321, 953, 46195, 1735, 13053, 8355, 9502, 270946, 2454, 13676, 13690, 10681, 18360, 49444, 38055, 950, 25472, 14248, 26842, 11224]</t>
        </is>
      </c>
      <c r="Y752" t="inlineStr">
        <is>
          <t>64%</t>
        </is>
      </c>
      <c r="Z752" t="inlineStr">
        <is>
          <t>6.6/10</t>
        </is>
      </c>
      <c r="AA752" t="inlineStr">
        <is>
          <t>61/100</t>
        </is>
      </c>
      <c r="AB752" t="inlineStr">
        <is>
          <t>https://www.youtube.com/embed/hLVjIhPYq7s</t>
        </is>
      </c>
      <c r="AC752" s="96" t="n">
        <v>1731215633548</v>
      </c>
    </row>
    <row r="753" hidden="1">
      <c r="A753" s="87" t="inlineStr">
        <is>
          <t>Pocahontas</t>
        </is>
      </c>
      <c r="B753" s="77" t="n">
        <v>64</v>
      </c>
      <c r="C753" s="19" t="inlineStr">
        <is>
          <t>Disney Animation</t>
        </is>
      </c>
      <c r="E753" s="21" t="inlineStr">
        <is>
          <t>Animated</t>
        </is>
      </c>
      <c r="F753" s="22" t="inlineStr">
        <is>
          <t>Princess</t>
        </is>
      </c>
      <c r="I753" s="73" t="inlineStr">
        <is>
          <t>Disney</t>
        </is>
      </c>
      <c r="J753" s="62" t="n">
        <v>1995</v>
      </c>
      <c r="K753">
        <f>ROW(K753)-1</f>
        <v/>
      </c>
      <c r="M753" s="65" t="inlineStr">
        <is>
          <t>Pocahontas, daughter of a Native American tribe chief, falls in love with an English soldier as colonists invade 17th century Virginia.</t>
        </is>
      </c>
      <c r="N753" s="40" t="inlineStr">
        <is>
          <t>https://image.tmdb.org/t/p/w500/kZ1ft0QZ4e3zDUPMBftEkwI9ftd.jpg</t>
        </is>
      </c>
      <c r="O753" s="27" t="inlineStr">
        <is>
          <t>Irene Bedard, Mel Gibson, David Ogden Stiers, John Kassir, Christian Bale, Judy Kuhn, Billy Connolly, Frank Welker</t>
        </is>
      </c>
      <c r="P753" s="30" t="inlineStr">
        <is>
          <t>Mike Gabriel, Eric Goldberg</t>
        </is>
      </c>
      <c r="Q753" s="25" t="inlineStr">
        <is>
          <t>[{"Source": "Internet Movie Database", "Value": "6.7/10"}, {"Source": "Rotten Tomatoes", "Value": "53%"}, {"Source": "Metacritic", "Value": "58/100"}]</t>
        </is>
      </c>
      <c r="R753" s="74" t="inlineStr">
        <is>
          <t>346,100,000</t>
        </is>
      </c>
      <c r="S753" s="46" t="inlineStr">
        <is>
          <t>G</t>
        </is>
      </c>
      <c r="T753" s="31" t="inlineStr">
        <is>
          <t>81</t>
        </is>
      </c>
      <c r="U753" s="53" t="inlineStr">
        <is>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s="75" t="inlineStr">
        <is>
          <t>55,000,000</t>
        </is>
      </c>
      <c r="W753" t="n">
        <v>10530</v>
      </c>
      <c r="X753" t="inlineStr">
        <is>
          <t>[13761, 10545, 37135, 10895, 10674, 10144, 15789, 11544, 11970, 11360, 5255, 862, 8839, 10948, 10693, 14648, 18061, 10340, 3170, 12230]</t>
        </is>
      </c>
      <c r="Y753" t="inlineStr">
        <is>
          <t>53%</t>
        </is>
      </c>
      <c r="Z753" t="inlineStr">
        <is>
          <t>6.7/10</t>
        </is>
      </c>
      <c r="AA753" t="inlineStr">
        <is>
          <t>58/100</t>
        </is>
      </c>
      <c r="AB753" t="inlineStr">
        <is>
          <t>https://www.youtube.com/embed/mf0JmiI7NXY</t>
        </is>
      </c>
      <c r="AC753" s="96" t="n">
        <v>1731215633548</v>
      </c>
    </row>
    <row r="754" hidden="1">
      <c r="A754" s="87" t="inlineStr">
        <is>
          <t>The Great White Hype</t>
        </is>
      </c>
      <c r="B754" s="77" t="n">
        <v>64</v>
      </c>
      <c r="E754" s="21" t="inlineStr">
        <is>
          <t>Sports</t>
        </is>
      </c>
      <c r="F754" s="22" t="inlineStr">
        <is>
          <t>Comedy</t>
        </is>
      </c>
      <c r="I754" s="73" t="inlineStr">
        <is>
          <t>20th Century Studios</t>
        </is>
      </c>
      <c r="J754" s="62" t="n">
        <v>1996</v>
      </c>
      <c r="K754">
        <f>ROW(K754)-1</f>
        <v/>
      </c>
      <c r="M754"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54" s="40" t="inlineStr">
        <is>
          <t>https://image.tmdb.org/t/p/w500/yEPiu0mC4NqMHOoFLsC6CxQW34d.jpg</t>
        </is>
      </c>
      <c r="O754" s="27" t="inlineStr">
        <is>
          <t>Samuel L. Jackson, Jeff Goldblum, Peter Berg, Corbin Bernsen, Jon Lovitz, Cheech Marin, John Rhys-Davies, Salli Richardson-Whitfield</t>
        </is>
      </c>
      <c r="P754" s="30" t="inlineStr">
        <is>
          <t>Reginald Hudlin</t>
        </is>
      </c>
      <c r="Q754" s="25" t="inlineStr">
        <is>
          <t>[{"Source": "Internet Movie Database", "Value": "5.5/10"}, {"Source": "Rotten Tomatoes", "Value": "42%"}]</t>
        </is>
      </c>
      <c r="R754" s="32" t="inlineStr">
        <is>
          <t>0</t>
        </is>
      </c>
      <c r="S754" s="46" t="inlineStr">
        <is>
          <t>R</t>
        </is>
      </c>
      <c r="T754" s="31" t="inlineStr">
        <is>
          <t>91</t>
        </is>
      </c>
      <c r="U754"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56" t="inlineStr">
        <is>
          <t>0</t>
        </is>
      </c>
      <c r="W754" t="n">
        <v>20759</v>
      </c>
      <c r="X754" t="inlineStr">
        <is>
          <t>[8367, 10337, 1018, 1724, 157336, 284052, 374720, 274870, 585, 283995, 335984, 10681, 228150, 550, 4011, 330459, 210577, 190859, 475557, 244786]</t>
        </is>
      </c>
      <c r="Y754" t="inlineStr">
        <is>
          <t>42%</t>
        </is>
      </c>
      <c r="Z754" t="inlineStr">
        <is>
          <t>5.5/10</t>
        </is>
      </c>
      <c r="AA754" t="inlineStr">
        <is>
          <t>N/A</t>
        </is>
      </c>
      <c r="AB754" t="inlineStr">
        <is>
          <t>https://www.youtube.com/embed/WnyftZZ880s</t>
        </is>
      </c>
      <c r="AC754" s="96" t="n">
        <v>1731215633548</v>
      </c>
    </row>
    <row r="755" hidden="1">
      <c r="A755" s="87" t="inlineStr">
        <is>
          <t>Club Dread</t>
        </is>
      </c>
      <c r="B755" s="77" t="n">
        <v>64</v>
      </c>
      <c r="C755" s="19" t="inlineStr">
        <is>
          <t>Broken Lizard</t>
        </is>
      </c>
      <c r="E755" s="21" t="inlineStr">
        <is>
          <t>Comedy</t>
        </is>
      </c>
      <c r="F755" s="22" t="inlineStr">
        <is>
          <t>Slasher</t>
        </is>
      </c>
      <c r="I755" s="73" t="inlineStr">
        <is>
          <t>20th Century Studios</t>
        </is>
      </c>
      <c r="J755" s="62" t="n">
        <v>2004</v>
      </c>
      <c r="K755">
        <f>ROW(K755)-1</f>
        <v/>
      </c>
      <c r="M755" t="inlineStr">
        <is>
          <t>When a serial killer interrupts the fun at the swanky Coconut Pete's Coconut Beach Resort -- a hedonistic island paradise for swingers --- it's up to the club's staff to stop the violence ... or at least hide it!</t>
        </is>
      </c>
      <c r="N755" t="inlineStr">
        <is>
          <t>https://image.tmdb.org/t/p/w500/9slWyVotwxZNthMcKoeFaK3tgNz.jpg</t>
        </is>
      </c>
      <c r="O755" t="inlineStr">
        <is>
          <t>Kevin Heffernan, Jay Chandrasekhar, Brittany Daniel, Bill Paxton, Steve Lemme, Jordan Ladd, Elena Lyons, Paul Soter</t>
        </is>
      </c>
      <c r="P755" t="inlineStr">
        <is>
          <t>Jay Chandrasekhar</t>
        </is>
      </c>
      <c r="Q755" s="36" t="inlineStr">
        <is>
          <t>[{"Source": "Internet Movie Database", "Value": "5.7/10"}, {"Source": "Rotten Tomatoes", "Value": "30%"}, {"Source": "Metacritic", "Value": "45/100"}]</t>
        </is>
      </c>
      <c r="R755" s="78" t="inlineStr">
        <is>
          <t>5,001,655</t>
        </is>
      </c>
      <c r="S755" t="inlineStr">
        <is>
          <t>R</t>
        </is>
      </c>
      <c r="T755" t="inlineStr">
        <is>
          <t>104</t>
        </is>
      </c>
      <c r="U755"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5" s="78" t="inlineStr">
        <is>
          <t>8,500,000</t>
        </is>
      </c>
      <c r="W755" t="n">
        <v>11217</v>
      </c>
      <c r="X755" t="inlineStr">
        <is>
          <t>[34423, 14220, 14154, 2577, 361042, 31930, 8199, 115479, 41790, 42905, 16764, 4970, 9988, 10426, 537059, 11415, 13025, 11026, 586, 5683]</t>
        </is>
      </c>
      <c r="Y755" t="inlineStr">
        <is>
          <t>30%</t>
        </is>
      </c>
      <c r="Z755" t="inlineStr">
        <is>
          <t>5.7/10</t>
        </is>
      </c>
      <c r="AA755" t="inlineStr">
        <is>
          <t>45/100</t>
        </is>
      </c>
      <c r="AB755" t="inlineStr">
        <is>
          <t>https://www.youtube.com/embed/mEoysl_tMqA</t>
        </is>
      </c>
      <c r="AC755" s="96" t="n">
        <v>1731215633548</v>
      </c>
    </row>
    <row r="756" hidden="1">
      <c r="A756" s="87" t="inlineStr">
        <is>
          <t>Conan the Barbarian</t>
        </is>
      </c>
      <c r="B756" s="77" t="n">
        <v>63</v>
      </c>
      <c r="C756" s="19" t="inlineStr">
        <is>
          <t>Conan the Barbarian</t>
        </is>
      </c>
      <c r="E756" s="21" t="inlineStr">
        <is>
          <t>Fantasy</t>
        </is>
      </c>
      <c r="I756" s="73" t="inlineStr">
        <is>
          <t>Universal Pictures</t>
        </is>
      </c>
      <c r="J756" s="62" t="n">
        <v>1982</v>
      </c>
      <c r="K756">
        <f>ROW(K756)-1</f>
        <v/>
      </c>
      <c r="L756"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56"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56" t="inlineStr">
        <is>
          <t>https://image.tmdb.org/t/p/w500/qw2A587Ee61IwcSOLNFRhuOACZZ.jpg</t>
        </is>
      </c>
      <c r="O756" t="inlineStr">
        <is>
          <t>Arnold Schwarzenegger, James Earl Jones, Max von Sydow, Sandahl Bergman, Ben Davidson, Cassandra Gava, Gerry Lopez, Mako</t>
        </is>
      </c>
      <c r="P756" t="inlineStr">
        <is>
          <t>John Milius</t>
        </is>
      </c>
      <c r="Q756" t="inlineStr">
        <is>
          <t>[{"Source": "Internet Movie Database", "Value": "6.9/10"}, {"Source": "Rotten Tomatoes", "Value": "67%"}, {"Source": "Metacritic", "Value": "43/100"}]</t>
        </is>
      </c>
      <c r="R756" t="inlineStr">
        <is>
          <t>74,000,000</t>
        </is>
      </c>
      <c r="S756" t="inlineStr">
        <is>
          <t>R</t>
        </is>
      </c>
      <c r="T756" t="inlineStr">
        <is>
          <t>129</t>
        </is>
      </c>
      <c r="U756"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6" t="inlineStr">
        <is>
          <t>20,000,000</t>
        </is>
      </c>
      <c r="W756" t="n">
        <v>9387</v>
      </c>
      <c r="X756" t="inlineStr">
        <is>
          <t>[9610, 163907, 12504, 9626, 8009, 37430, 9604, 10999, 951, 13260, 12496, 12170, 5185, 478434, 5677, 13370, 233, 207021, 5482, 64736]</t>
        </is>
      </c>
      <c r="Y756" t="inlineStr">
        <is>
          <t>67%</t>
        </is>
      </c>
      <c r="Z756" t="inlineStr">
        <is>
          <t>6.9/10</t>
        </is>
      </c>
      <c r="AA756" t="inlineStr">
        <is>
          <t>43/100</t>
        </is>
      </c>
      <c r="AB756" t="inlineStr">
        <is>
          <t>https://www.youtube.com/embed/mwLBes2Gr8E</t>
        </is>
      </c>
      <c r="AC756" s="96" t="n">
        <v>1731215633548</v>
      </c>
    </row>
    <row r="757" hidden="1">
      <c r="A757" s="87" t="inlineStr">
        <is>
          <t>Trolls</t>
        </is>
      </c>
      <c r="B757" s="77" t="n">
        <v>63</v>
      </c>
      <c r="C757" s="19" t="inlineStr">
        <is>
          <t>Trolls</t>
        </is>
      </c>
      <c r="E757" s="21" t="inlineStr">
        <is>
          <t>Animated</t>
        </is>
      </c>
      <c r="I757" s="73" t="inlineStr">
        <is>
          <t>Dreamworks</t>
        </is>
      </c>
      <c r="J757" s="62" t="n">
        <v>2016</v>
      </c>
      <c r="K757">
        <f>ROW(K757)-1</f>
        <v/>
      </c>
      <c r="L757"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57"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57" t="inlineStr">
        <is>
          <t>https://image.tmdb.org/t/p/w500/9VlK2j0THZWzhQPq0W3Oc0IIdBB.jpg</t>
        </is>
      </c>
      <c r="O757" t="inlineStr">
        <is>
          <t>Anna Kendrick, Justin Timberlake, Zooey Deschanel, Christopher Mintz-Plasse, Christine Baranski, Russell Brand, James Corden, Jeffrey Tambor</t>
        </is>
      </c>
      <c r="P757" t="inlineStr">
        <is>
          <t>Mike Mitchell, Walt Dohrn</t>
        </is>
      </c>
      <c r="Q757" s="36" t="inlineStr">
        <is>
          <t>[{"Source": "Internet Movie Database", "Value": "6.4/10"}, {"Source": "Rotten Tomatoes", "Value": "76%"}, {"Source": "Metacritic", "Value": "55/100"}]</t>
        </is>
      </c>
      <c r="R757" s="78" t="inlineStr">
        <is>
          <t>347,337,803</t>
        </is>
      </c>
      <c r="S757" t="inlineStr">
        <is>
          <t>PG</t>
        </is>
      </c>
      <c r="T757" t="inlineStr">
        <is>
          <t>92</t>
        </is>
      </c>
      <c r="U7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is>
      </c>
      <c r="V757" s="78" t="inlineStr">
        <is>
          <t>125,000,000</t>
        </is>
      </c>
      <c r="W757" t="n">
        <v>136799</v>
      </c>
      <c r="X757" t="inlineStr">
        <is>
          <t>[484510, 446893, 332210, 294272, 328111, 369883, 335797, 277834, 313297, 283366, 15213, 413736, 228161, 172533, 137116, 77950, 223702, 97, 322240, 278154]</t>
        </is>
      </c>
      <c r="Y757" t="inlineStr">
        <is>
          <t>76%</t>
        </is>
      </c>
      <c r="Z757" t="inlineStr">
        <is>
          <t>6.4/10</t>
        </is>
      </c>
      <c r="AA757" t="inlineStr">
        <is>
          <t>55/100</t>
        </is>
      </c>
      <c r="AB757" t="inlineStr">
        <is>
          <t>https://www.youtube.com/embed/xyjm5VQ11TQ</t>
        </is>
      </c>
      <c r="AC757" s="96" t="n">
        <v>1731215633548</v>
      </c>
    </row>
    <row r="758" hidden="1">
      <c r="A758" s="87" t="inlineStr">
        <is>
          <t>Diamonds are Forever</t>
        </is>
      </c>
      <c r="B758" s="77" t="n">
        <v>63</v>
      </c>
      <c r="C758" s="19" t="inlineStr">
        <is>
          <t>James Bond</t>
        </is>
      </c>
      <c r="D758" s="20" t="inlineStr">
        <is>
          <t>Bond - Connery</t>
        </is>
      </c>
      <c r="E758" s="21" t="inlineStr">
        <is>
          <t>Action</t>
        </is>
      </c>
      <c r="F758" s="22" t="inlineStr">
        <is>
          <t>Spy</t>
        </is>
      </c>
      <c r="I758" s="73" t="inlineStr">
        <is>
          <t>United Artists</t>
        </is>
      </c>
      <c r="J758" s="62" t="n">
        <v>1971</v>
      </c>
      <c r="K758">
        <f>ROW(K758)-1</f>
        <v/>
      </c>
      <c r="L758"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58" s="65" t="inlineStr">
        <is>
          <t>Diamonds are stolen only to be sold again in the international market. James Bond infiltrates a smuggling mission to find out who's guilty. The mission takes him to Las Vegas where Bond meets his archenemy Blofeld.</t>
        </is>
      </c>
      <c r="N758" t="inlineStr">
        <is>
          <t>https://image.tmdb.org/t/p/w500/ooDT0eKrWCxJCsn9JehPkD0QYNj.jpg</t>
        </is>
      </c>
      <c r="O758" t="inlineStr">
        <is>
          <t>Sean Connery, Jill St. John, Charles Gray, Lana Wood, Jimmy Dean, Bruce Cabot, Putter Smith, Bruce Glover</t>
        </is>
      </c>
      <c r="P758" t="inlineStr">
        <is>
          <t>Guy Hamilton</t>
        </is>
      </c>
      <c r="Q758" s="36" t="inlineStr">
        <is>
          <t>[{"Source": "Internet Movie Database", "Value": "6.5/10"}, {"Source": "Rotten Tomatoes", "Value": "64%"}, {"Source": "Metacritic", "Value": "59/100"}]</t>
        </is>
      </c>
      <c r="R758" t="inlineStr">
        <is>
          <t>116,019,547</t>
        </is>
      </c>
      <c r="S758" t="inlineStr">
        <is>
          <t>PG</t>
        </is>
      </c>
      <c r="T758" t="inlineStr">
        <is>
          <t>120</t>
        </is>
      </c>
      <c r="U758" s="53" t="inlineStr">
        <is>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t="inlineStr">
        <is>
          <t>7,200,000</t>
        </is>
      </c>
      <c r="W758" t="n">
        <v>681</v>
      </c>
      <c r="X758" t="inlineStr">
        <is>
          <t>[253, 668, 682, 667, 699, 691, 708, 36670, 698, 700, 707, 660, 657, 12208, 21070, 22502, 15310, 4416, 8779, 19621]</t>
        </is>
      </c>
      <c r="Y758" t="inlineStr">
        <is>
          <t>64%</t>
        </is>
      </c>
      <c r="Z758" t="inlineStr">
        <is>
          <t>6.5/10</t>
        </is>
      </c>
      <c r="AA758" t="inlineStr">
        <is>
          <t>59/100</t>
        </is>
      </c>
      <c r="AB758" t="inlineStr">
        <is>
          <t>https://www.youtube.com/embed/9yOamj4mlnE</t>
        </is>
      </c>
      <c r="AC758" s="96" t="n">
        <v>1731215633548</v>
      </c>
    </row>
    <row r="759" hidden="1">
      <c r="A759" s="87" t="inlineStr">
        <is>
          <t>The Sword in the Stone</t>
        </is>
      </c>
      <c r="B759" s="77" t="n">
        <v>63</v>
      </c>
      <c r="C759" s="19" t="inlineStr">
        <is>
          <t>Disney Animation</t>
        </is>
      </c>
      <c r="E759" s="21" t="inlineStr">
        <is>
          <t>Animated</t>
        </is>
      </c>
      <c r="I759" s="73" t="inlineStr">
        <is>
          <t>Disney</t>
        </is>
      </c>
      <c r="J759" s="62" t="n">
        <v>1963</v>
      </c>
      <c r="K759">
        <f>ROW(K759)-1</f>
        <v/>
      </c>
      <c r="M759"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59" s="40" t="inlineStr">
        <is>
          <t>https://image.tmdb.org/t/p/w500/dYQhKThGXl3xQv71Ysw0RSmVmBA.jpg</t>
        </is>
      </c>
      <c r="O759" s="27" t="inlineStr">
        <is>
          <t>Sebastian Cabot, Karl Swenson, Junius Matthews, Martha Wentworth, Norman Alden, Rickie Sorensen, Ginny Tyler, Alan Napier</t>
        </is>
      </c>
      <c r="P759" s="30" t="inlineStr">
        <is>
          <t>Wolfgang Reitherman, Clyde Geronimi, David Hand</t>
        </is>
      </c>
      <c r="Q759" s="25" t="inlineStr">
        <is>
          <t>[{"Source": "Internet Movie Database", "Value": "7.1/10"}, {"Source": "Rotten Tomatoes", "Value": "66%"}, {"Source": "Metacritic", "Value": "61/100"}]</t>
        </is>
      </c>
      <c r="R759" s="74" t="inlineStr">
        <is>
          <t>22,200,000</t>
        </is>
      </c>
      <c r="S759" s="46" t="inlineStr">
        <is>
          <t>G</t>
        </is>
      </c>
      <c r="T759" s="31" t="inlineStr">
        <is>
          <t>79</t>
        </is>
      </c>
      <c r="U759" s="53"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75" t="inlineStr">
        <is>
          <t>3,000,000</t>
        </is>
      </c>
      <c r="W759" t="n">
        <v>9078</v>
      </c>
      <c r="X759" t="inlineStr">
        <is>
          <t>[9325, 12230, 11319, 11886, 54559, 10112, 433, 11455, 10948, 250480, 12233, 9994, 10693, 10882, 38050, 756, 71552, 11047, 42801, 21448]</t>
        </is>
      </c>
      <c r="Y759" t="inlineStr">
        <is>
          <t>66%</t>
        </is>
      </c>
      <c r="Z759" t="inlineStr">
        <is>
          <t>7.1/10</t>
        </is>
      </c>
      <c r="AA759" t="inlineStr">
        <is>
          <t>61/100</t>
        </is>
      </c>
      <c r="AB759" t="inlineStr">
        <is>
          <t>https://www.youtube.com/embed/ThOtoGV6ylU</t>
        </is>
      </c>
      <c r="AC759" s="96" t="n">
        <v>1731215633548</v>
      </c>
    </row>
    <row r="760" hidden="1">
      <c r="A760" s="87" t="inlineStr">
        <is>
          <t>The Adventures of Ichabod and Mr. Toad</t>
        </is>
      </c>
      <c r="B760" s="77" t="n">
        <v>63</v>
      </c>
      <c r="C760" s="19" t="inlineStr">
        <is>
          <t>Disney Animation</t>
        </is>
      </c>
      <c r="E760" s="21" t="inlineStr">
        <is>
          <t>Animated</t>
        </is>
      </c>
      <c r="I760" s="73" t="inlineStr">
        <is>
          <t>Disney</t>
        </is>
      </c>
      <c r="J760" s="62" t="n">
        <v>1949</v>
      </c>
      <c r="K760">
        <f>ROW(K760)-1</f>
        <v/>
      </c>
      <c r="M760"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60" s="40" t="inlineStr">
        <is>
          <t>https://image.tmdb.org/t/p/w500/nFOvSgnaLJstPgQFylfmVNwoOxv.jpg</t>
        </is>
      </c>
      <c r="O760" s="27" t="inlineStr">
        <is>
          <t>Bing Crosby, Basil Rathbone, Eric Blore, J. Pat O'Malley, John McLeish, Colin Campbell, Campbell Grant, Claud Allister</t>
        </is>
      </c>
      <c r="P760" s="30" t="inlineStr">
        <is>
          <t>James Algar, Clyde Geronimi, Jack Kinney</t>
        </is>
      </c>
      <c r="Q760" s="25" t="inlineStr">
        <is>
          <t>[{"Source": "Internet Movie Database", "Value": "6.8/10"}, {"Source": "Rotten Tomatoes", "Value": "88%"}, {"Source": "Metacritic", "Value": "74/100"}]</t>
        </is>
      </c>
      <c r="R760" s="32" t="inlineStr">
        <is>
          <t>0</t>
        </is>
      </c>
      <c r="S760" s="46" t="inlineStr">
        <is>
          <t>Approved</t>
        </is>
      </c>
      <c r="T760" s="31" t="inlineStr">
        <is>
          <t>68</t>
        </is>
      </c>
      <c r="U760" s="53" t="inlineStr">
        <is>
          <t>{"link": "https://www.themoviedb.org/movie/13465-the-adventures-of-ichabod-and-mr-toad/watch?locale=CA",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56" t="inlineStr">
        <is>
          <t>0</t>
        </is>
      </c>
      <c r="W760" t="n">
        <v>13465</v>
      </c>
      <c r="X760" t="inlineStr">
        <is>
          <t>[11224, 15947, 27884, 47631, 28486, 47951, 15004, 18660, 13757, 22642, 72640, 32294, 630916, 19354, 14906, 46929, 250480, 287663, 372411, 31135]</t>
        </is>
      </c>
      <c r="Y760" t="inlineStr">
        <is>
          <t>88%</t>
        </is>
      </c>
      <c r="Z760" t="inlineStr">
        <is>
          <t>6.8/10</t>
        </is>
      </c>
      <c r="AA760" t="inlineStr">
        <is>
          <t>74/100</t>
        </is>
      </c>
      <c r="AB760" t="inlineStr">
        <is>
          <t>https://www.youtube.com/embed/Ju_BnpsfznA</t>
        </is>
      </c>
      <c r="AC760" s="96" t="n">
        <v>1731215633548</v>
      </c>
    </row>
    <row r="761" hidden="1">
      <c r="A761" s="87" t="inlineStr">
        <is>
          <t>Hunchback of Notre Dame</t>
        </is>
      </c>
      <c r="B761" s="77" t="n">
        <v>63</v>
      </c>
      <c r="C761" s="19" t="inlineStr">
        <is>
          <t>Disney Animation</t>
        </is>
      </c>
      <c r="E761" s="21" t="inlineStr">
        <is>
          <t>Animated</t>
        </is>
      </c>
      <c r="I761" s="73" t="inlineStr">
        <is>
          <t>Disney</t>
        </is>
      </c>
      <c r="J761" s="62" t="n">
        <v>1996</v>
      </c>
      <c r="K761">
        <f>ROW(K761)-1</f>
        <v/>
      </c>
      <c r="M761"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61" t="inlineStr">
        <is>
          <t>https://image.tmdb.org/t/p/w500/7k0fr2xLCTChjN8MnGNThTP9uEB.jpg</t>
        </is>
      </c>
      <c r="O761" t="inlineStr">
        <is>
          <t>Tom Hulce, Demi Moore, Heidi Mollenhauer, Tony Jay, Kevin Kline, Charles Kimbrough, Mary Wickes, Jane Withers</t>
        </is>
      </c>
      <c r="P761" t="inlineStr">
        <is>
          <t>Gary Trousdale, Kirk Wise</t>
        </is>
      </c>
      <c r="Q761" s="36" t="inlineStr">
        <is>
          <t>[{"Source": "Internet Movie Database", "Value": "7.0/10"}, {"Source": "Rotten Tomatoes", "Value": "72%"}, {"Source": "Metacritic", "Value": "74/100"}]</t>
        </is>
      </c>
      <c r="R761" s="78" t="inlineStr">
        <is>
          <t>325,300,000</t>
        </is>
      </c>
      <c r="S761" t="inlineStr">
        <is>
          <t>G</t>
        </is>
      </c>
      <c r="T761" t="inlineStr">
        <is>
          <t>91</t>
        </is>
      </c>
      <c r="U761"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1" s="78" t="inlineStr">
        <is>
          <t>100,000,000</t>
        </is>
      </c>
      <c r="W761" t="n">
        <v>10545</v>
      </c>
      <c r="X761" t="inlineStr">
        <is>
          <t>[12448, 10530, 11970, 11360, 9325, 11238, 10674, 37135, 11886, 10539, 10882, 3170, 10895, 11319, 10144, 10340, 12092, 10693, 12230, 9016]</t>
        </is>
      </c>
      <c r="Y761" t="inlineStr">
        <is>
          <t>72%</t>
        </is>
      </c>
      <c r="Z761" t="inlineStr">
        <is>
          <t>7.0/10</t>
        </is>
      </c>
      <c r="AA761" t="inlineStr">
        <is>
          <t>74/100</t>
        </is>
      </c>
      <c r="AB761" t="inlineStr">
        <is>
          <t>https://www.youtube.com/embed/HUGraD-rxjk</t>
        </is>
      </c>
      <c r="AC761" s="96" t="n">
        <v>1731215633548</v>
      </c>
    </row>
    <row r="762" hidden="1">
      <c r="A762" s="87" t="inlineStr">
        <is>
          <t>Thor</t>
        </is>
      </c>
      <c r="B762" s="77" t="n">
        <v>63</v>
      </c>
      <c r="C762" s="19" t="inlineStr">
        <is>
          <t>Marvel</t>
        </is>
      </c>
      <c r="D762" s="20" t="inlineStr">
        <is>
          <t>MCU</t>
        </is>
      </c>
      <c r="E762" s="21" t="inlineStr">
        <is>
          <t>Comic Book</t>
        </is>
      </c>
      <c r="I762" s="73" t="inlineStr">
        <is>
          <t>Disney</t>
        </is>
      </c>
      <c r="J762" s="62" t="n">
        <v>2011</v>
      </c>
      <c r="K762">
        <f>ROW(K762)-1</f>
        <v/>
      </c>
      <c r="M762"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62" s="40" t="inlineStr">
        <is>
          <t>https://image.tmdb.org/t/p/w500/prSfAi1xGrhLQNxVSUFh61xQ4Qy.jpg</t>
        </is>
      </c>
      <c r="O762" s="27" t="inlineStr">
        <is>
          <t>Chris Hemsworth, Natalie Portman, Tom Hiddleston, Anthony Hopkins, Stellan Skarsgård, Kat Dennings, Clark Gregg, Colm Feore</t>
        </is>
      </c>
      <c r="P762" s="30" t="inlineStr">
        <is>
          <t>Kenneth Branagh</t>
        </is>
      </c>
      <c r="Q762" s="25" t="inlineStr">
        <is>
          <t>[{"Source": "Internet Movie Database", "Value": "7.0/10"}, {"Source": "Rotten Tomatoes", "Value": "77%"}, {"Source": "Metacritic", "Value": "57/100"}]</t>
        </is>
      </c>
      <c r="R762" s="74" t="inlineStr">
        <is>
          <t>449,326,618</t>
        </is>
      </c>
      <c r="S762" s="46" t="inlineStr">
        <is>
          <t>PG-13</t>
        </is>
      </c>
      <c r="T762" s="31" t="inlineStr">
        <is>
          <t>115</t>
        </is>
      </c>
      <c r="U762"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2" s="75" t="inlineStr">
        <is>
          <t>150,000,000</t>
        </is>
      </c>
      <c r="W762" t="n">
        <v>10195</v>
      </c>
      <c r="X762" t="inlineStr">
        <is>
          <t>[76338, 1771, 1726, 284053, 10138, 24428, 76640, 68721, 1724, 99861, 297762, 49538, 1865, 58574, 27578, 284052, 50456, 59967, 20526, 100402]</t>
        </is>
      </c>
      <c r="Y762" t="inlineStr">
        <is>
          <t>77%</t>
        </is>
      </c>
      <c r="Z762" t="inlineStr">
        <is>
          <t>7.0/10</t>
        </is>
      </c>
      <c r="AA762" t="inlineStr">
        <is>
          <t>57/100</t>
        </is>
      </c>
      <c r="AB762" t="inlineStr">
        <is>
          <t>https://www.youtube.com/embed/uHBnrJowBZE</t>
        </is>
      </c>
      <c r="AC762" s="96" t="n">
        <v>1731215633548</v>
      </c>
    </row>
    <row r="763" hidden="1">
      <c r="A763" s="87" t="inlineStr">
        <is>
          <t>Ralph Breaks the Internet</t>
        </is>
      </c>
      <c r="B763" s="77" t="n">
        <v>63</v>
      </c>
      <c r="C763" s="19" t="inlineStr">
        <is>
          <t>Disney Animation</t>
        </is>
      </c>
      <c r="D763" s="20" t="inlineStr">
        <is>
          <t>Wreck-It Ralph</t>
        </is>
      </c>
      <c r="E763" s="21" t="inlineStr">
        <is>
          <t>Animated</t>
        </is>
      </c>
      <c r="I763" s="73" t="inlineStr">
        <is>
          <t>Disney</t>
        </is>
      </c>
      <c r="J763" s="62" t="n">
        <v>2018</v>
      </c>
      <c r="K763">
        <f>ROW(K763)-1</f>
        <v/>
      </c>
      <c r="L763"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63"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63" s="40" t="inlineStr">
        <is>
          <t>https://image.tmdb.org/t/p/w500/iVCrhBcpDaHGvv7CLYbK6PuXZo1.jpg</t>
        </is>
      </c>
      <c r="O763" s="27" t="inlineStr">
        <is>
          <t>John C. Reilly, Sarah Silverman, Gal Gadot, Taraji P. Henson, Bill Hader, Jack McBrayer, Timothy Simons, Phil Johnston</t>
        </is>
      </c>
      <c r="P763" s="30" t="inlineStr">
        <is>
          <t>Phil Johnston, Rich Moore</t>
        </is>
      </c>
      <c r="Q763" s="25" t="inlineStr">
        <is>
          <t>[{"Source": "Internet Movie Database", "Value": "7.0/10"}, {"Source": "Rotten Tomatoes", "Value": "88%"}, {"Source": "Metacritic", "Value": "71/100"}]</t>
        </is>
      </c>
      <c r="R763" s="74" t="inlineStr">
        <is>
          <t>529,323,962</t>
        </is>
      </c>
      <c r="S763" s="46" t="inlineStr">
        <is>
          <t>PG</t>
        </is>
      </c>
      <c r="T763" s="31" t="inlineStr">
        <is>
          <t>112</t>
        </is>
      </c>
      <c r="U763"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75" t="inlineStr">
        <is>
          <t>175,000,000</t>
        </is>
      </c>
      <c r="W763" t="n">
        <v>404368</v>
      </c>
      <c r="X763" t="inlineStr">
        <is>
          <t>[82690, 324857, 447404, 297802, 360920, 338952, 333339, 446021, 166428, 260513, 426426, 442062, 424694, 299537, 428078, 399579, 332562, 340613, 375262, 401847]</t>
        </is>
      </c>
      <c r="Y763" t="inlineStr">
        <is>
          <t>88%</t>
        </is>
      </c>
      <c r="Z763" t="inlineStr">
        <is>
          <t>7.0/10</t>
        </is>
      </c>
      <c r="AA763" t="inlineStr">
        <is>
          <t>71/100</t>
        </is>
      </c>
      <c r="AB763" t="inlineStr">
        <is>
          <t>https://www.youtube.com/embed/T73h5bmD8Dc</t>
        </is>
      </c>
      <c r="AC763" s="96" t="n">
        <v>1731215633548</v>
      </c>
    </row>
    <row r="764" hidden="1">
      <c r="A764" s="87" t="inlineStr">
        <is>
          <t>Spies in Disguise</t>
        </is>
      </c>
      <c r="B764" s="77" t="n">
        <v>63</v>
      </c>
      <c r="E764" s="21" t="inlineStr">
        <is>
          <t>Animated</t>
        </is>
      </c>
      <c r="I764" s="73" t="inlineStr">
        <is>
          <t>20th Century Studios</t>
        </is>
      </c>
      <c r="J764" s="62" t="n">
        <v>2019</v>
      </c>
      <c r="K764">
        <f>ROW(K764)-1</f>
        <v/>
      </c>
      <c r="M764"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64" s="40" t="inlineStr">
        <is>
          <t>https://image.tmdb.org/t/p/w500/30YacPAcxpNemhhwX0PVUl9pVA3.jpg</t>
        </is>
      </c>
      <c r="O764" s="27" t="inlineStr">
        <is>
          <t>Will Smith, Tom Holland, Ben Mendelsohn, Rashida Jones, Karen Gillan, DJ Khaled, Reba McEntire, Rachel Brosnahan</t>
        </is>
      </c>
      <c r="P764" s="30" t="inlineStr">
        <is>
          <t>Nick Bruno, Troy Quane</t>
        </is>
      </c>
      <c r="Q764" s="25" t="inlineStr">
        <is>
          <t>[{"Source": "Internet Movie Database", "Value": "6.8/10"}, {"Source": "Metacritic", "Value": "54/100"}]</t>
        </is>
      </c>
      <c r="R764" s="74" t="inlineStr">
        <is>
          <t>171,616,764</t>
        </is>
      </c>
      <c r="S764" s="46" t="inlineStr">
        <is>
          <t>PG</t>
        </is>
      </c>
      <c r="T764" s="31" t="inlineStr">
        <is>
          <t>102</t>
        </is>
      </c>
      <c r="U764"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764" s="75" t="inlineStr">
        <is>
          <t>100,000,000</t>
        </is>
      </c>
      <c r="W764" t="n">
        <v>431693</v>
      </c>
      <c r="X764" t="inlineStr">
        <is>
          <t>[508439, 560044, 454626, 448119, 330457, 420245, 726649, 297610, 431819, 673595, 454458, 338762, 512200, 458897, 495764, 536743, 457335, 446894, 554241, 431580]</t>
        </is>
      </c>
      <c r="Y764" t="inlineStr">
        <is>
          <t>N/A</t>
        </is>
      </c>
      <c r="Z764" t="inlineStr">
        <is>
          <t>6.8/10</t>
        </is>
      </c>
      <c r="AA764" t="inlineStr">
        <is>
          <t>54/100</t>
        </is>
      </c>
      <c r="AB764" t="inlineStr">
        <is>
          <t>https://www.youtube.com/embed/9eY2W7uUkDE</t>
        </is>
      </c>
      <c r="AC764" s="96" t="n">
        <v>1731215633548</v>
      </c>
    </row>
    <row r="765" hidden="1">
      <c r="A765" s="87" t="inlineStr">
        <is>
          <t>F9</t>
        </is>
      </c>
      <c r="B765" s="77" t="n">
        <v>63</v>
      </c>
      <c r="C765" s="19" t="inlineStr">
        <is>
          <t>Fast Saga</t>
        </is>
      </c>
      <c r="E765" s="21" t="inlineStr">
        <is>
          <t>Crime</t>
        </is>
      </c>
      <c r="F765" s="22" t="inlineStr">
        <is>
          <t>Action</t>
        </is>
      </c>
      <c r="I765" s="73" t="inlineStr">
        <is>
          <t>Universal Pictures</t>
        </is>
      </c>
      <c r="J765" s="62" t="n">
        <v>2021</v>
      </c>
      <c r="K765">
        <f>ROW(K765)-1</f>
        <v/>
      </c>
      <c r="M765" s="65" t="inlineStr">
        <is>
          <t>Dominic Toretto and his crew battle the most skilled assassin and high-performance driver they've ever encountered: his forsaken brother.</t>
        </is>
      </c>
      <c r="N765" s="40" t="inlineStr">
        <is>
          <t>https://image.tmdb.org/t/p/w500/bOFaAXmWWXC3Rbv4u4uM9ZSzRXP.jpg</t>
        </is>
      </c>
      <c r="O765" s="27" t="inlineStr">
        <is>
          <t>Vin Diesel, Michelle Rodriguez, Tyrese Gibson, Ludacris, John Cena, Nathalie Emmanuel, Jordana Brewster, Sung Kang</t>
        </is>
      </c>
      <c r="P765" s="30" t="inlineStr">
        <is>
          <t>Justin Lin</t>
        </is>
      </c>
      <c r="Q765" s="25" t="inlineStr">
        <is>
          <t>[{"Source": "Internet Movie Database", "Value": "5.2/10"}, {"Source": "Rotten Tomatoes", "Value": "59%"}, {"Source": "Metacritic", "Value": "58/100"}]</t>
        </is>
      </c>
      <c r="R765" s="74" t="inlineStr">
        <is>
          <t>726,229,501</t>
        </is>
      </c>
      <c r="S765" s="46" t="inlineStr">
        <is>
          <t>PG-13</t>
        </is>
      </c>
      <c r="T765" s="31" t="inlineStr">
        <is>
          <t>143</t>
        </is>
      </c>
      <c r="U765"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75" t="inlineStr">
        <is>
          <t>200,000,000</t>
        </is>
      </c>
      <c r="W765" t="n">
        <v>385128</v>
      </c>
      <c r="X765" t="inlineStr">
        <is>
          <t>[451048, 436969, 497698, 568620, 379686, 637649, 588228, 337339, 617502, 384018, 602223, 678580, 385687, 619297, 550988, 508943, 581726, 585216, 847981, 459151]</t>
        </is>
      </c>
      <c r="Y765" t="inlineStr">
        <is>
          <t>59%</t>
        </is>
      </c>
      <c r="Z765" t="inlineStr">
        <is>
          <t>5.2/10</t>
        </is>
      </c>
      <c r="AA765" t="inlineStr">
        <is>
          <t>58/100</t>
        </is>
      </c>
      <c r="AB765" t="inlineStr">
        <is>
          <t>https://www.youtube.com/embed/TfJkFsCn8Zw</t>
        </is>
      </c>
      <c r="AC765" s="96" t="n">
        <v>1731215633548</v>
      </c>
    </row>
    <row r="766" hidden="1">
      <c r="A766" s="87" t="inlineStr">
        <is>
          <t>A Nightmare on Elm Street 3: Dream Warriors</t>
        </is>
      </c>
      <c r="B766" s="77" t="n">
        <v>63</v>
      </c>
      <c r="C766" s="19" t="inlineStr">
        <is>
          <t>Freddy vs. Jason</t>
        </is>
      </c>
      <c r="D766" s="20" t="inlineStr">
        <is>
          <t>A Nightmare on Elm Street</t>
        </is>
      </c>
      <c r="E766" s="21" t="inlineStr">
        <is>
          <t>Horror</t>
        </is>
      </c>
      <c r="F766" s="22" t="inlineStr">
        <is>
          <t>Slasher</t>
        </is>
      </c>
      <c r="I766" s="73" t="inlineStr">
        <is>
          <t>New Line Cinema</t>
        </is>
      </c>
      <c r="J766" s="62" t="n">
        <v>1987</v>
      </c>
      <c r="K766">
        <f>ROW(K766)-1</f>
        <v/>
      </c>
      <c r="M766" s="65" t="inlineStr">
        <is>
          <t>During a hallucinatory incident, Kristen Parker has her wrists slashed by dream-stalking monster, Freddy Krueger. Her mother, mistaking the wounds for a suicide attempt, sends her to a psychiatric ward, where she joins a group of similarly troubled teens.</t>
        </is>
      </c>
      <c r="N766" s="40" t="inlineStr">
        <is>
          <t>https://image.tmdb.org/t/p/w500/qbtZewU6EGvxi8yFVzwZ31NijLX.jpg</t>
        </is>
      </c>
      <c r="O766" s="27" t="inlineStr">
        <is>
          <t>Robert Englund, Heather Langenkamp, Craig Wasson, Patricia Arquette, Ken Sagoes, Rodney Eastman, Jennifer Rubin, Bradley Gregg</t>
        </is>
      </c>
      <c r="P766" s="30" t="inlineStr">
        <is>
          <t>Chuck Russell</t>
        </is>
      </c>
      <c r="Q766" s="25" t="inlineStr">
        <is>
          <t>[{"Source": "Internet Movie Database", "Value": "6.7/10"}, {"Source": "Rotten Tomatoes", "Value": "68%"}, {"Source": "Metacritic", "Value": "49/100"}]</t>
        </is>
      </c>
      <c r="R766" s="74" t="inlineStr">
        <is>
          <t>44,793,222</t>
        </is>
      </c>
      <c r="S766" s="46" t="inlineStr">
        <is>
          <t>R</t>
        </is>
      </c>
      <c r="T766" s="31" t="inlineStr">
        <is>
          <t>96</t>
        </is>
      </c>
      <c r="U766"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66" s="75" t="inlineStr">
        <is>
          <t>4,450,000</t>
        </is>
      </c>
      <c r="W766" t="n">
        <v>10072</v>
      </c>
      <c r="X766" t="inlineStr">
        <is>
          <t>[10131, 10014, 12192, 11596, 10160, 16337, 11284, 25155, 941, 377, 23437, 10117, 25898, 13643, 39002, 57998, 361263, 27791, 43642, 53287]</t>
        </is>
      </c>
      <c r="Y766" t="inlineStr">
        <is>
          <t>68%</t>
        </is>
      </c>
      <c r="Z766" t="inlineStr">
        <is>
          <t>6.7/10</t>
        </is>
      </c>
      <c r="AA766" t="inlineStr">
        <is>
          <t>49/100</t>
        </is>
      </c>
      <c r="AB766" t="inlineStr">
        <is>
          <t>https://www.youtube.com/embed/NBlRD5cAZUg</t>
        </is>
      </c>
      <c r="AC766" s="96" t="n">
        <v>1731215633548</v>
      </c>
    </row>
    <row r="767" hidden="1">
      <c r="A767" s="87" t="inlineStr">
        <is>
          <t>Goosebumps</t>
        </is>
      </c>
      <c r="B767" s="77" t="n">
        <v>63</v>
      </c>
      <c r="C767" s="19" t="inlineStr">
        <is>
          <t>Goosebumps</t>
        </is>
      </c>
      <c r="E767" s="21" t="inlineStr">
        <is>
          <t>Comedy</t>
        </is>
      </c>
      <c r="F767" s="22" t="inlineStr">
        <is>
          <t>Horror</t>
        </is>
      </c>
      <c r="I767" s="73" t="inlineStr">
        <is>
          <t>Columbia Pictures</t>
        </is>
      </c>
      <c r="J767" s="62" t="n">
        <v>2015</v>
      </c>
      <c r="K767">
        <f>ROW(K767)-1</f>
        <v/>
      </c>
      <c r="L767" s="68" t="inlineStr">
        <is>
          <t>A good intro to horror for children, that provides enough laughs to be enjoyable for adults. A good tribute to the Goosebumps books, that fans will appreciate. Very well cast, especially Jack Black, who is a great and very funny R.L. Stine.</t>
        </is>
      </c>
      <c r="M767"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67" t="inlineStr">
        <is>
          <t>https://image.tmdb.org/t/p/w500/aeZT9pqEgrmXOGdESFkAuVjX6kw.jpg</t>
        </is>
      </c>
      <c r="O767" t="inlineStr">
        <is>
          <t>Jack Black, Dylan Minnette, Odeya Rush, Amy Ryan, Ryan Lee, Jillian Bell, Halston Sage, Ken Marino</t>
        </is>
      </c>
      <c r="P767" t="inlineStr">
        <is>
          <t>Rob Letterman</t>
        </is>
      </c>
      <c r="Q767" s="36" t="inlineStr">
        <is>
          <t>[{"Source": "Internet Movie Database", "Value": "6.3/10"}, {"Source": "Rotten Tomatoes", "Value": "78%"}, {"Source": "Metacritic", "Value": "60/100"}]</t>
        </is>
      </c>
      <c r="R767" s="78" t="inlineStr">
        <is>
          <t>158,261,424</t>
        </is>
      </c>
      <c r="S767" t="inlineStr">
        <is>
          <t>PG</t>
        </is>
      </c>
      <c r="T767" t="inlineStr">
        <is>
          <t>103</t>
        </is>
      </c>
      <c r="U76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7" s="78" t="inlineStr">
        <is>
          <t>58,000,000</t>
        </is>
      </c>
      <c r="W767" t="n">
        <v>257445</v>
      </c>
      <c r="X767" t="inlineStr">
        <is>
          <t>[442062, 299245, 266647, 296099, 8839, 362105, 387989, 287903, 253306, 146301, 9297, 317091, 157544, 257344, 201085, 105864, 159824, 243688, 228066, 228161]</t>
        </is>
      </c>
      <c r="Y767" t="inlineStr">
        <is>
          <t>78%</t>
        </is>
      </c>
      <c r="Z767" t="inlineStr">
        <is>
          <t>6.3/10</t>
        </is>
      </c>
      <c r="AA767" t="inlineStr">
        <is>
          <t>60/100</t>
        </is>
      </c>
      <c r="AB767" t="inlineStr">
        <is>
          <t>https://www.youtube.com/embed/dr8hmqAgbtg</t>
        </is>
      </c>
      <c r="AC767" s="96" t="n">
        <v>1731215633548</v>
      </c>
    </row>
    <row r="768" hidden="1">
      <c r="A768" s="87" t="inlineStr">
        <is>
          <t>Event Horizon</t>
        </is>
      </c>
      <c r="B768" s="77" t="n">
        <v>63</v>
      </c>
      <c r="E768" s="21" t="inlineStr">
        <is>
          <t>Sci-Fi</t>
        </is>
      </c>
      <c r="F768" s="22" t="inlineStr">
        <is>
          <t>Horror</t>
        </is>
      </c>
      <c r="I768" s="73" t="inlineStr">
        <is>
          <t>Paramount Pictures</t>
        </is>
      </c>
      <c r="J768" s="62" t="n">
        <v>1997</v>
      </c>
      <c r="K768">
        <f>ROW(K768)-1</f>
        <v/>
      </c>
      <c r="L768"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68" s="65" t="inlineStr">
        <is>
          <t>In 2047, a group of astronauts are sent to investigate and salvage the starship Event Horizon which disappeared mysteriously seven years before on its maiden voyage. However, it soon becomes evident that something sinister resides in its corridors.</t>
        </is>
      </c>
      <c r="N768" s="40" t="inlineStr">
        <is>
          <t>https://image.tmdb.org/t/p/w500/cHoeg3gAD5w63Et5DImY1Jb7HaO.jpg</t>
        </is>
      </c>
      <c r="O768" s="27" t="inlineStr">
        <is>
          <t>Laurence Fishburne, Sam Neill, Kathleen Quinlan, Joely Richardson, Richard T. Jones, Jack Noseworthy, Jason Isaacs, Sean Pertwee</t>
        </is>
      </c>
      <c r="P768" s="30" t="inlineStr">
        <is>
          <t>Paul W.S. Anderson</t>
        </is>
      </c>
      <c r="Q768" s="25" t="inlineStr">
        <is>
          <t>[{"Source": "Internet Movie Database", "Value": "6.6/10"}, {"Source": "Rotten Tomatoes", "Value": "35%"}, {"Source": "Metacritic", "Value": "35/100"}]</t>
        </is>
      </c>
      <c r="R768" s="74" t="inlineStr">
        <is>
          <t>26,700,000</t>
        </is>
      </c>
      <c r="S768" s="46" t="inlineStr">
        <is>
          <t>R</t>
        </is>
      </c>
      <c r="T768" s="31" t="inlineStr">
        <is>
          <t>95</t>
        </is>
      </c>
      <c r="U768"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75" t="inlineStr">
        <is>
          <t>60,000,000</t>
        </is>
      </c>
      <c r="W768" t="n">
        <v>8413</v>
      </c>
      <c r="X768" t="inlineStr">
        <is>
          <t>[10153, 9423, 2654, 19898, 10336, 9348, 790, 9425, 9315, 50357, 1714, 466565, 10133, 2436, 10473, 34069, 10714, 239103, 234284, 8342]</t>
        </is>
      </c>
      <c r="Y768" t="inlineStr">
        <is>
          <t>35%</t>
        </is>
      </c>
      <c r="Z768" t="inlineStr">
        <is>
          <t>6.6/10</t>
        </is>
      </c>
      <c r="AA768" t="inlineStr">
        <is>
          <t>35/100</t>
        </is>
      </c>
      <c r="AB768" t="inlineStr">
        <is>
          <t>https://www.youtube.com/embed/Ix9CHnOo94k</t>
        </is>
      </c>
      <c r="AC768" s="96" t="n">
        <v>1731215633548</v>
      </c>
    </row>
    <row r="769" hidden="1">
      <c r="A769" s="87" t="inlineStr">
        <is>
          <t>The Incredible Hulk</t>
        </is>
      </c>
      <c r="B769" s="77" t="n">
        <v>63</v>
      </c>
      <c r="C769" s="19" t="inlineStr">
        <is>
          <t>Marvel</t>
        </is>
      </c>
      <c r="D769" s="20" t="inlineStr">
        <is>
          <t>MCU</t>
        </is>
      </c>
      <c r="E769" s="21" t="inlineStr">
        <is>
          <t>Comic Book</t>
        </is>
      </c>
      <c r="I769" s="73" t="inlineStr">
        <is>
          <t>Universal Pictures</t>
        </is>
      </c>
      <c r="J769" s="62" t="n">
        <v>2008</v>
      </c>
      <c r="K769">
        <f>ROW(K769)-1</f>
        <v/>
      </c>
      <c r="M769"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69" s="40" t="inlineStr">
        <is>
          <t>https://image.tmdb.org/t/p/w500/gKzYx79y0AQTL4UAk1cBQJ3nvrm.jpg</t>
        </is>
      </c>
      <c r="O769" s="27" t="inlineStr">
        <is>
          <t>Edward Norton, Liv Tyler, Tim Roth, William Hurt, Tim Blake Nelson, Ty Burrell, Christina Cabot, Peter Mensah</t>
        </is>
      </c>
      <c r="P769" s="30" t="inlineStr">
        <is>
          <t>Louis Leterrier</t>
        </is>
      </c>
      <c r="Q769" s="25" t="inlineStr">
        <is>
          <t>[{"Source": "Internet Movie Database", "Value": "6.6/10"}, {"Source": "Rotten Tomatoes", "Value": "68%"}, {"Source": "Metacritic", "Value": "61/100"}]</t>
        </is>
      </c>
      <c r="R769" s="74" t="inlineStr">
        <is>
          <t>264,770,996</t>
        </is>
      </c>
      <c r="S769" s="46" t="inlineStr">
        <is>
          <t>PG-13</t>
        </is>
      </c>
      <c r="T769" s="31" t="inlineStr">
        <is>
          <t>114</t>
        </is>
      </c>
      <c r="U769" s="53"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75" t="inlineStr">
        <is>
          <t>150,000,000</t>
        </is>
      </c>
      <c r="W769" t="n">
        <v>1724</v>
      </c>
      <c r="X769" t="inlineStr">
        <is>
          <t>[10138, 1927, 10195, 1726, 9799, 30675, 68735, 1771, 58595, 24428, 7459, 16866, 9502, 217, 76338, 36657, 9806, 9738, 7347, 100402]</t>
        </is>
      </c>
      <c r="Y769" t="inlineStr">
        <is>
          <t>68%</t>
        </is>
      </c>
      <c r="Z769" t="inlineStr">
        <is>
          <t>6.6/10</t>
        </is>
      </c>
      <c r="AA769" t="inlineStr">
        <is>
          <t>61/100</t>
        </is>
      </c>
      <c r="AB769" t="inlineStr">
        <is>
          <t>https://www.youtube.com/embed/dz6eBeW19Lg</t>
        </is>
      </c>
      <c r="AC769" s="96" t="n">
        <v>1731215633548</v>
      </c>
    </row>
    <row r="770" hidden="1">
      <c r="A770" s="87" t="inlineStr">
        <is>
          <t>The Hitman’s Bodyguard</t>
        </is>
      </c>
      <c r="B770" s="77" t="n">
        <v>63</v>
      </c>
      <c r="C770" s="19" t="inlineStr">
        <is>
          <t>Hitman's Bodyguard</t>
        </is>
      </c>
      <c r="E770" s="21" t="inlineStr">
        <is>
          <t>Crime</t>
        </is>
      </c>
      <c r="F770" s="22" t="inlineStr">
        <is>
          <t>Comedy</t>
        </is>
      </c>
      <c r="I770" s="73" t="inlineStr">
        <is>
          <t>Lionsgate</t>
        </is>
      </c>
      <c r="J770" s="62" t="n">
        <v>2017</v>
      </c>
      <c r="K770">
        <f>ROW(K770)-1</f>
        <v/>
      </c>
      <c r="M770" t="inlineStr">
        <is>
          <t>The world’s top bodyguard gets a new client, a hitman who must testify at the International Court of Justice. They must put their differences aside and work together to make it to the trial on time.</t>
        </is>
      </c>
      <c r="N770" t="inlineStr">
        <is>
          <t>https://image.tmdb.org/t/p/w500/5CGjlz2vyBhW5xHW4eNOZIdgzYq.jpg</t>
        </is>
      </c>
      <c r="O770" t="inlineStr">
        <is>
          <t>Ryan Reynolds, Samuel L. Jackson, Gary Oldman, Salma Hayek, Richard E. Grant, Élodie Yung, Joaquim de Almeida, Kirsty Mitchell</t>
        </is>
      </c>
      <c r="P770" t="inlineStr">
        <is>
          <t>Patrick Hughes</t>
        </is>
      </c>
      <c r="Q770" s="36" t="inlineStr">
        <is>
          <t>[{"Source": "Internet Movie Database", "Value": "6.9/10"}, {"Source": "Rotten Tomatoes", "Value": "44%"}, {"Source": "Metacritic", "Value": "47/100"}]</t>
        </is>
      </c>
      <c r="R770" s="78" t="inlineStr">
        <is>
          <t>176,586,701</t>
        </is>
      </c>
      <c r="S770" t="inlineStr">
        <is>
          <t>R</t>
        </is>
      </c>
      <c r="T770" t="inlineStr">
        <is>
          <t>118</t>
        </is>
      </c>
      <c r="U770" t="inlineStr">
        <is>
          <t>{"link": "https://www.themoviedb.org/movie/390043-the-hitman-s-bodyguard/watch?locale=CA",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t>
        </is>
      </c>
      <c r="V770" s="78" t="inlineStr">
        <is>
          <t>30,000,000</t>
        </is>
      </c>
      <c r="W770" t="n">
        <v>390043</v>
      </c>
      <c r="X770" t="inlineStr">
        <is>
          <t>[522931, 353491, 343668, 337170, 399170, 415842, 341013, 416477, 339403, 293768, 291276, 345914, 238615, 351460, 346364, 274857, 339846, 397422, 374720, 166426]</t>
        </is>
      </c>
      <c r="Y770" t="inlineStr">
        <is>
          <t>44%</t>
        </is>
      </c>
      <c r="Z770" t="inlineStr">
        <is>
          <t>6.9/10</t>
        </is>
      </c>
      <c r="AA770" t="inlineStr">
        <is>
          <t>47/100</t>
        </is>
      </c>
      <c r="AB770" t="inlineStr">
        <is>
          <t>https://www.youtube.com/embed/s6SvOIbaulA</t>
        </is>
      </c>
      <c r="AC770" s="96" t="n">
        <v>1731215633548</v>
      </c>
    </row>
    <row r="771" hidden="1">
      <c r="A771" s="87" t="inlineStr">
        <is>
          <t>Trolls Band Together</t>
        </is>
      </c>
      <c r="B771" s="77" t="n">
        <v>63</v>
      </c>
      <c r="C771" s="19" t="inlineStr">
        <is>
          <t>Trolls</t>
        </is>
      </c>
      <c r="E771" s="21" t="inlineStr">
        <is>
          <t>Animated</t>
        </is>
      </c>
      <c r="I771" s="73" t="inlineStr">
        <is>
          <t>Dreamworks</t>
        </is>
      </c>
      <c r="J771" s="62" t="n">
        <v>2023</v>
      </c>
      <c r="K771">
        <f>ROW(K771)-1</f>
        <v/>
      </c>
      <c r="L771"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71"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71" t="inlineStr">
        <is>
          <t>https://image.tmdb.org/t/p/w500/bkpPTZUdq31UGDovmszsg2CchiI.jpg</t>
        </is>
      </c>
      <c r="O771" t="inlineStr">
        <is>
          <t>Anna Kendrick, Justin Timberlake, Camila Cabello, Eric André, Amy Schumer, Andrew Rannells, Daveed Diggs, Troye Sivan</t>
        </is>
      </c>
      <c r="P771" t="inlineStr">
        <is>
          <t>Walt Dohrn</t>
        </is>
      </c>
      <c r="Q771" s="36" t="inlineStr">
        <is>
          <t>[{"Source": "Internet Movie Database", "Value": "6.0/10"}, {"Source": "Rotten Tomatoes", "Value": "64%"}]</t>
        </is>
      </c>
      <c r="R771" t="inlineStr">
        <is>
          <t>207,318,137</t>
        </is>
      </c>
      <c r="S771" t="inlineStr">
        <is>
          <t>PG</t>
        </is>
      </c>
      <c r="T771" t="inlineStr">
        <is>
          <t>91</t>
        </is>
      </c>
      <c r="U771" t="inlineStr">
        <is>
          <t>{"link": "https://www.themoviedb.org/movie/901362-trolls-band-together/watch?locale=CA",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71" t="inlineStr">
        <is>
          <t>95,000,000</t>
        </is>
      </c>
      <c r="W771" t="n">
        <v>901362</v>
      </c>
      <c r="X771" t="inlineStr">
        <is>
          <t>[1075794, 446893, 896221, 897087, 609681, 507089, 670292, 566810, 1192745, 584004, 1202584, 885303, 1156255, 479753, 958186, 1035982, 1192578, 247849, 501989, 29987]</t>
        </is>
      </c>
      <c r="Y771" t="inlineStr">
        <is>
          <t>64%</t>
        </is>
      </c>
      <c r="Z771" t="inlineStr">
        <is>
          <t>6.0/10</t>
        </is>
      </c>
      <c r="AA771" t="inlineStr">
        <is>
          <t>N/A</t>
        </is>
      </c>
      <c r="AB771" t="inlineStr">
        <is>
          <t>https://www.youtube.com/embed/vDrUY5sZFds</t>
        </is>
      </c>
      <c r="AC771" s="96" t="n">
        <v>1731215633548</v>
      </c>
    </row>
    <row r="772" hidden="1">
      <c r="A772" s="87" t="inlineStr">
        <is>
          <t>The Croods: A New Age</t>
        </is>
      </c>
      <c r="B772" s="77" t="n">
        <v>62</v>
      </c>
      <c r="C772" s="19" t="inlineStr">
        <is>
          <t>The Croods</t>
        </is>
      </c>
      <c r="E772" s="21" t="inlineStr">
        <is>
          <t>Animated</t>
        </is>
      </c>
      <c r="I772" s="73" t="inlineStr">
        <is>
          <t>Dreamworks</t>
        </is>
      </c>
      <c r="J772" s="62" t="n">
        <v>2020</v>
      </c>
      <c r="K772">
        <f>ROW(K772)-1</f>
        <v/>
      </c>
      <c r="M772"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72" s="40" t="inlineStr">
        <is>
          <t>https://image.tmdb.org/t/p/w500/tbVZ3Sq88dZaCANlUcewQuHQOaE.jpg</t>
        </is>
      </c>
      <c r="O772" s="27" t="inlineStr">
        <is>
          <t>Nicolas Cage, Emma Stone, Ryan Reynolds, Catherine Keener, Cloris Leachman, Clark Duke, Leslie Mann, Peter Dinklage</t>
        </is>
      </c>
      <c r="P772" s="30" t="inlineStr">
        <is>
          <t>Joel Crawford</t>
        </is>
      </c>
      <c r="Q772" s="25" t="inlineStr">
        <is>
          <t>[{"Source": "Internet Movie Database", "Value": "6.9/10"}, {"Source": "Rotten Tomatoes", "Value": "76%"}, {"Source": "Metacritic", "Value": "56/100"}]</t>
        </is>
      </c>
      <c r="R772" s="74" t="inlineStr">
        <is>
          <t>215,905,815</t>
        </is>
      </c>
      <c r="S772" s="46" t="inlineStr">
        <is>
          <t>PG</t>
        </is>
      </c>
      <c r="T772" s="31" t="inlineStr">
        <is>
          <t>95</t>
        </is>
      </c>
      <c r="U772" s="53"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t>
        </is>
      </c>
      <c r="V772" s="75" t="inlineStr">
        <is>
          <t>65,000,000</t>
        </is>
      </c>
      <c r="W772" t="n">
        <v>529203</v>
      </c>
      <c r="X772" t="inlineStr">
        <is>
          <t>[49519, 741074, 758510, 1005031, 508442, 615677, 601666, 662546, 813258, 464052, 636879, 531219, 755812, 458576, 400160, 791373, 654028, 553604, 527774, 651571]</t>
        </is>
      </c>
      <c r="Y772" t="inlineStr">
        <is>
          <t>76%</t>
        </is>
      </c>
      <c r="Z772" t="inlineStr">
        <is>
          <t>6.9/10</t>
        </is>
      </c>
      <c r="AA772" t="inlineStr">
        <is>
          <t>56/100</t>
        </is>
      </c>
      <c r="AB772" t="inlineStr">
        <is>
          <t>https://www.youtube.com/embed/hy4vAqF9Ko0</t>
        </is>
      </c>
      <c r="AC772" s="96" t="n">
        <v>1731215633548</v>
      </c>
    </row>
    <row r="773" hidden="1">
      <c r="A773" s="87" t="inlineStr">
        <is>
          <t>Deep Blue Sea</t>
        </is>
      </c>
      <c r="B773" s="77" t="n">
        <v>62</v>
      </c>
      <c r="E773" s="21" t="inlineStr">
        <is>
          <t>Sci-Fi</t>
        </is>
      </c>
      <c r="F773" s="22" t="inlineStr">
        <is>
          <t>Horror</t>
        </is>
      </c>
      <c r="I773" s="73" t="inlineStr">
        <is>
          <t>Warner Bros.</t>
        </is>
      </c>
      <c r="J773" s="62" t="n">
        <v>1999</v>
      </c>
      <c r="K773">
        <f>ROW(K773)-1</f>
        <v/>
      </c>
      <c r="L773"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73"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73" s="40" t="inlineStr">
        <is>
          <t>https://image.tmdb.org/t/p/w500/fyn0zyCI4kIlbDoHH0Hzv09hDC5.jpg</t>
        </is>
      </c>
      <c r="O773" s="27" t="inlineStr">
        <is>
          <t>Thomas Jane, Saffron Burrows, LL Cool J, Michael Rapaport, Samuel L. Jackson, Stellan Skarsgård, Jacqueline McKenzie, Aida Turturro</t>
        </is>
      </c>
      <c r="P773" s="30" t="inlineStr">
        <is>
          <t>Renny Harlin</t>
        </is>
      </c>
      <c r="Q773" s="25" t="inlineStr">
        <is>
          <t>[{"Source": "Internet Movie Database", "Value": "5.9/10"}, {"Source": "Rotten Tomatoes", "Value": "60%"}, {"Source": "Metacritic", "Value": "54/100"}]</t>
        </is>
      </c>
      <c r="R773" s="74" t="inlineStr">
        <is>
          <t>164,700,000</t>
        </is>
      </c>
      <c r="S773" s="46" t="inlineStr">
        <is>
          <t>R</t>
        </is>
      </c>
      <c r="T773" s="31" t="inlineStr">
        <is>
          <t>105</t>
        </is>
      </c>
      <c r="U773" s="53" t="inlineStr">
        <is>
          <t>{"link": "https://www.themoviedb.org/movie/8914-deep-blue-sea/watch?locale=CA",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75" t="inlineStr">
        <is>
          <t>60,000,000</t>
        </is>
      </c>
      <c r="W773" t="n">
        <v>8914</v>
      </c>
      <c r="X773" t="inlineStr">
        <is>
          <t>[492336, 3126, 9360, 423336, 8691, 703745, 83, 307663, 16136, 11618, 8656, 9457, 49787, 3101, 42185, 225235, 14753, 185738, 8854, 28452]</t>
        </is>
      </c>
      <c r="Y773" t="inlineStr">
        <is>
          <t>60%</t>
        </is>
      </c>
      <c r="Z773" t="inlineStr">
        <is>
          <t>5.9/10</t>
        </is>
      </c>
      <c r="AA773" t="inlineStr">
        <is>
          <t>54/100</t>
        </is>
      </c>
      <c r="AB773" t="inlineStr">
        <is>
          <t>https://www.youtube.com/embed/NPVFybrhHnc</t>
        </is>
      </c>
      <c r="AC773" s="96" t="n">
        <v>1731215633548</v>
      </c>
    </row>
    <row r="774" hidden="1">
      <c r="A774" s="87" t="inlineStr">
        <is>
          <t>Eternals</t>
        </is>
      </c>
      <c r="B774" s="77" t="n">
        <v>62</v>
      </c>
      <c r="C774" s="19" t="inlineStr">
        <is>
          <t>Marvel</t>
        </is>
      </c>
      <c r="D774" s="20" t="inlineStr">
        <is>
          <t>MCU</t>
        </is>
      </c>
      <c r="E774" s="21" t="inlineStr">
        <is>
          <t>Comic Book</t>
        </is>
      </c>
      <c r="I774" s="73" t="inlineStr">
        <is>
          <t>Disney</t>
        </is>
      </c>
      <c r="J774" s="62" t="n">
        <v>2021</v>
      </c>
      <c r="K774">
        <f>ROW(K774)-1</f>
        <v/>
      </c>
      <c r="M774" s="33" t="inlineStr">
        <is>
          <t>The Eternals are a team of ancient aliens who have been living on Earth in secret for thousands of years. When an unexpected tragedy forces them out of the shadows, they are forced to reunite against mankind’s most ancient enemy, the Deviants.</t>
        </is>
      </c>
      <c r="N774" t="inlineStr">
        <is>
          <t>https://image.tmdb.org/t/p/w500/lFByFSLV5WDJEv3KabbdAF959F2.jpg</t>
        </is>
      </c>
      <c r="O774" t="inlineStr">
        <is>
          <t>Gemma Chan, Richard Madden, Angelina Jolie, Kumail Nanjiani, Barry Keoghan, Lauren Ridloff, Lia McHugh, Brian Tyree Henry</t>
        </is>
      </c>
      <c r="P774" t="inlineStr">
        <is>
          <t>Chloé Zhao</t>
        </is>
      </c>
      <c r="Q774" s="36" t="inlineStr">
        <is>
          <t>[{"Source": "Internet Movie Database", "Value": "6.3/10"}, {"Source": "Rotten Tomatoes", "Value": "47%"}, {"Source": "Metacritic", "Value": "52/100"}]</t>
        </is>
      </c>
      <c r="R774" s="78" t="inlineStr">
        <is>
          <t>402,064,899</t>
        </is>
      </c>
      <c r="S774" t="inlineStr">
        <is>
          <t>PG-13</t>
        </is>
      </c>
      <c r="T774" t="inlineStr">
        <is>
          <t>156</t>
        </is>
      </c>
      <c r="U774"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78" t="inlineStr">
        <is>
          <t>200,000,000</t>
        </is>
      </c>
      <c r="W774" t="n">
        <v>524434</v>
      </c>
      <c r="X774" t="inlineStr">
        <is>
          <t>[566525, 425909, 634649, 580489, 512195, 624860, 707, 585083, 476669, 460458, 568124, 438695, 497698, 438631, 550988, 370172, 796499, 576845, 571468, 646380]</t>
        </is>
      </c>
      <c r="Y774" t="inlineStr">
        <is>
          <t>47%</t>
        </is>
      </c>
      <c r="Z774" t="inlineStr">
        <is>
          <t>6.3/10</t>
        </is>
      </c>
      <c r="AA774" t="inlineStr">
        <is>
          <t>52/100</t>
        </is>
      </c>
      <c r="AB774" t="inlineStr">
        <is>
          <t>https://www.youtube.com/embed/x_me3xsvDgk</t>
        </is>
      </c>
      <c r="AC774" s="96" t="n">
        <v>1731215633548</v>
      </c>
    </row>
    <row r="775" hidden="1">
      <c r="A775" s="87" t="inlineStr">
        <is>
          <t>Madagascar</t>
        </is>
      </c>
      <c r="B775" s="77" t="n">
        <v>62</v>
      </c>
      <c r="C775" s="19" t="inlineStr">
        <is>
          <t>Madagascar</t>
        </is>
      </c>
      <c r="E775" s="21" t="inlineStr">
        <is>
          <t>Animated</t>
        </is>
      </c>
      <c r="I775" s="73" t="inlineStr">
        <is>
          <t>Dreamworks</t>
        </is>
      </c>
      <c r="J775" s="62" t="n">
        <v>2005</v>
      </c>
      <c r="K775">
        <f>ROW(K775)-1</f>
        <v/>
      </c>
      <c r="M775"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75" s="40" t="inlineStr">
        <is>
          <t>https://image.tmdb.org/t/p/w500/zMpJY5CJKUufG9OTw0In4eAFqPX.jpg</t>
        </is>
      </c>
      <c r="O775" s="27" t="inlineStr">
        <is>
          <t>Ben Stiller, Chris Rock, David Schwimmer, Jada Pinkett Smith, Sacha Baron Cohen, Cedric the Entertainer, Andy Richter, Tom McGrath</t>
        </is>
      </c>
      <c r="P775" s="30" t="inlineStr">
        <is>
          <t>Eric Darnell, Tom McGrath</t>
        </is>
      </c>
      <c r="Q775" s="25" t="inlineStr">
        <is>
          <t>[{"Source": "Internet Movie Database", "Value": "6.9/10"}, {"Source": "Rotten Tomatoes", "Value": "55%"}, {"Source": "Metacritic", "Value": "57/100"}]</t>
        </is>
      </c>
      <c r="R775" s="74" t="inlineStr">
        <is>
          <t>542,100,000</t>
        </is>
      </c>
      <c r="S775" s="46" t="inlineStr">
        <is>
          <t>PG</t>
        </is>
      </c>
      <c r="T775" s="31" t="inlineStr">
        <is>
          <t>86</t>
        </is>
      </c>
      <c r="U775" s="53" t="inlineStr">
        <is>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75,000,000</t>
        </is>
      </c>
      <c r="W775" t="n">
        <v>953</v>
      </c>
      <c r="X775" t="inlineStr">
        <is>
          <t>[10527, 80321, 10191, 270946, 585, 9502, 425, 809, 52520, 9928, 950, 50619, 1593, 8355, 808, 14175, 9738, 9487, 411, 62211]</t>
        </is>
      </c>
      <c r="Y775" t="inlineStr">
        <is>
          <t>55%</t>
        </is>
      </c>
      <c r="Z775" t="inlineStr">
        <is>
          <t>6.9/10</t>
        </is>
      </c>
      <c r="AA775" t="inlineStr">
        <is>
          <t>57/100</t>
        </is>
      </c>
      <c r="AB775" t="inlineStr">
        <is>
          <t>https://www.youtube.com/embed/fq5zU9T_Hl4</t>
        </is>
      </c>
      <c r="AC775" s="96" t="n">
        <v>1731215633548</v>
      </c>
    </row>
    <row r="776" hidden="1">
      <c r="A776" s="87" t="inlineStr">
        <is>
          <t>The Great Gatsby</t>
        </is>
      </c>
      <c r="B776" s="77" t="n">
        <v>62</v>
      </c>
      <c r="E776" s="21" t="inlineStr">
        <is>
          <t>Drama</t>
        </is>
      </c>
      <c r="F776" s="22" t="inlineStr">
        <is>
          <t>Romance</t>
        </is>
      </c>
      <c r="I776" s="73" t="inlineStr">
        <is>
          <t>Warner Bros.</t>
        </is>
      </c>
      <c r="J776" s="62" t="n">
        <v>2013</v>
      </c>
      <c r="K776">
        <f>ROW(K776)-1</f>
        <v/>
      </c>
      <c r="M776"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76" s="42" t="inlineStr">
        <is>
          <t>https://image.tmdb.org/t/p/w500/tyxfCBQv6Ap74jcu3xd7aBiaa29.jpg</t>
        </is>
      </c>
      <c r="O776" s="34" t="inlineStr">
        <is>
          <t>Leonardo DiCaprio, Tobey Maguire, Carey Mulligan, Joel Edgerton, Elizabeth Debicki, Isla Fisher, Jason Clarke, Amitabh Bachchan</t>
        </is>
      </c>
      <c r="P776" s="35" t="inlineStr">
        <is>
          <t>Baz Luhrmann</t>
        </is>
      </c>
      <c r="Q776" s="36" t="inlineStr">
        <is>
          <t>[{"Source": "Internet Movie Database", "Value": "7.2/10"}, {"Source": "Rotten Tomatoes", "Value": "48%"}, {"Source": "Metacritic", "Value": "55/100"}]</t>
        </is>
      </c>
      <c r="R776" s="79" t="inlineStr">
        <is>
          <t>351,040,419</t>
        </is>
      </c>
      <c r="S776" s="47" t="inlineStr">
        <is>
          <t>PG-13</t>
        </is>
      </c>
      <c r="T776" s="50" t="inlineStr">
        <is>
          <t>143</t>
        </is>
      </c>
      <c r="U776"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776" s="80" t="inlineStr">
        <is>
          <t>105,000,000</t>
        </is>
      </c>
      <c r="W776" t="n">
        <v>64682</v>
      </c>
      <c r="X776" t="inlineStr">
        <is>
          <t>[106646, 4148, 454, 640, 11034, 88794, 1907, 824, 68718, 82693, 1372, 281957, 2567, 11324, 115, 1422, 3131, 597, 103731, 82695]</t>
        </is>
      </c>
      <c r="Y776" t="inlineStr">
        <is>
          <t>48%</t>
        </is>
      </c>
      <c r="Z776" t="inlineStr">
        <is>
          <t>7.2/10</t>
        </is>
      </c>
      <c r="AA776" t="inlineStr">
        <is>
          <t>55/100</t>
        </is>
      </c>
      <c r="AB776" t="inlineStr">
        <is>
          <t>https://www.youtube.com/embed/l6yANES3TMM</t>
        </is>
      </c>
      <c r="AC776" s="96" t="n">
        <v>1731215633548</v>
      </c>
    </row>
    <row r="777" hidden="1">
      <c r="A777" s="87" t="inlineStr">
        <is>
          <t>Eraser</t>
        </is>
      </c>
      <c r="B777" s="77" t="n">
        <v>62</v>
      </c>
      <c r="E777" s="21" t="inlineStr">
        <is>
          <t>Action</t>
        </is>
      </c>
      <c r="I777" s="73" t="inlineStr">
        <is>
          <t>Warner Bros.</t>
        </is>
      </c>
      <c r="J777" s="62" t="n">
        <v>1996</v>
      </c>
      <c r="K777">
        <f>ROW(K777)-1</f>
        <v/>
      </c>
      <c r="M777"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77" s="40" t="inlineStr">
        <is>
          <t>https://image.tmdb.org/t/p/w500/1FUV5ZmEkbxvqwQW0az4tFFOSmo.jpg</t>
        </is>
      </c>
      <c r="O777" s="27" t="inlineStr">
        <is>
          <t>Arnold Schwarzenegger, Vanessa Williams, James Caan, James Coburn, Robert Pastorelli, James Cromwell, Danny Nucci, Andy Romano</t>
        </is>
      </c>
      <c r="P777" s="30" t="inlineStr">
        <is>
          <t>Chuck Russell</t>
        </is>
      </c>
      <c r="Q777" s="25" t="inlineStr">
        <is>
          <t>[{"Source": "Internet Movie Database", "Value": "6.2/10"}, {"Source": "Rotten Tomatoes", "Value": "43%"}, {"Source": "Metacritic", "Value": "56/100"}]</t>
        </is>
      </c>
      <c r="R777" s="74" t="inlineStr">
        <is>
          <t>242,295,562</t>
        </is>
      </c>
      <c r="S777" s="46" t="inlineStr">
        <is>
          <t>R</t>
        </is>
      </c>
      <c r="T777" s="31" t="inlineStr">
        <is>
          <t>115</t>
        </is>
      </c>
      <c r="U777"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77" s="75" t="inlineStr">
        <is>
          <t>100,000,000</t>
        </is>
      </c>
      <c r="W777" t="n">
        <v>9268</v>
      </c>
      <c r="X777" t="inlineStr">
        <is>
          <t>[9946, 9279, 15705, 184724, 336265, 7916, 17956, 9604, 18551, 363028, 9566, 6280, 43445, 10999, 10909, 1941, 2099, 14396, 172631, 17645]</t>
        </is>
      </c>
      <c r="Y777" t="inlineStr">
        <is>
          <t>43%</t>
        </is>
      </c>
      <c r="Z777" t="inlineStr">
        <is>
          <t>6.2/10</t>
        </is>
      </c>
      <c r="AA777" t="inlineStr">
        <is>
          <t>56/100</t>
        </is>
      </c>
      <c r="AB777" t="inlineStr">
        <is>
          <t>https://www.youtube.com/embed/P3nrgwO3R-w</t>
        </is>
      </c>
      <c r="AC777" s="96" t="n">
        <v>1731215633548</v>
      </c>
    </row>
    <row r="778" hidden="1">
      <c r="A778" s="87" t="inlineStr">
        <is>
          <t>Billy Madison</t>
        </is>
      </c>
      <c r="B778" s="77" t="n">
        <v>62</v>
      </c>
      <c r="C778" s="19" t="inlineStr">
        <is>
          <t>Sandlerverse</t>
        </is>
      </c>
      <c r="E778" s="21" t="inlineStr">
        <is>
          <t>Comedy</t>
        </is>
      </c>
      <c r="I778" s="73" t="inlineStr">
        <is>
          <t>Universal Pictures</t>
        </is>
      </c>
      <c r="J778" s="62" t="n">
        <v>1995</v>
      </c>
      <c r="K778">
        <f>ROW(K778)-1</f>
        <v/>
      </c>
      <c r="M778"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78" s="40" t="inlineStr">
        <is>
          <t>https://image.tmdb.org/t/p/w500/iwk9pWR6MwTInEQc8Vw5vGHjeQ0.jpg</t>
        </is>
      </c>
      <c r="O778" s="27" t="inlineStr">
        <is>
          <t>Adam Sandler, Bradley Whitford, Josh Mostel, Bridgette Wilson-Sampras, Darren McGavin, Norm Macdonald, Mark Beltzman, Larry Hankin</t>
        </is>
      </c>
      <c r="P778" s="30" t="inlineStr">
        <is>
          <t>Tamra Davis</t>
        </is>
      </c>
      <c r="Q778" s="25" t="inlineStr">
        <is>
          <t>[{"Source": "Internet Movie Database", "Value": "6.4/10"}, {"Source": "Rotten Tomatoes", "Value": "40%"}, {"Source": "Metacritic", "Value": "16/100"}]</t>
        </is>
      </c>
      <c r="R778" s="74" t="inlineStr">
        <is>
          <t>26,488,734</t>
        </is>
      </c>
      <c r="S778" s="46" t="inlineStr">
        <is>
          <t>PG-13</t>
        </is>
      </c>
      <c r="T778" s="31" t="inlineStr">
        <is>
          <t>90</t>
        </is>
      </c>
      <c r="U778"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8" s="75" t="inlineStr">
        <is>
          <t>10,000,000</t>
        </is>
      </c>
      <c r="W778" t="n">
        <v>11017</v>
      </c>
      <c r="X778" t="inlineStr">
        <is>
          <t>[9614, 13595, 9612, 19157, 10663, 73582, 474983, 40661, 348811, 47881, 506025, 499546, 26267, 24070, 2613, 300302, 321666, 96700, 27991, 198447]</t>
        </is>
      </c>
      <c r="Y778" t="inlineStr">
        <is>
          <t>40%</t>
        </is>
      </c>
      <c r="Z778" t="inlineStr">
        <is>
          <t>6.4/10</t>
        </is>
      </c>
      <c r="AA778" t="inlineStr">
        <is>
          <t>16/100</t>
        </is>
      </c>
      <c r="AB778" t="inlineStr">
        <is>
          <t>https://www.youtube.com/embed/k3PUNBE9J0A</t>
        </is>
      </c>
      <c r="AC778" s="96" t="n">
        <v>1731215633548</v>
      </c>
    </row>
    <row r="779" hidden="1">
      <c r="A779" s="87" t="inlineStr">
        <is>
          <t>Escape From the Planet of the Apes</t>
        </is>
      </c>
      <c r="B779" s="77" t="n">
        <v>62</v>
      </c>
      <c r="C779" s="19" t="inlineStr">
        <is>
          <t>Planet of the Apes</t>
        </is>
      </c>
      <c r="E779" s="21" t="inlineStr">
        <is>
          <t>Sci-Fi</t>
        </is>
      </c>
      <c r="I779" s="73" t="inlineStr">
        <is>
          <t>20th Century Studios</t>
        </is>
      </c>
      <c r="J779" s="62" t="n">
        <v>1971</v>
      </c>
      <c r="K779">
        <f>ROW(K779)-1</f>
        <v/>
      </c>
      <c r="L779"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79" t="inlineStr">
        <is>
          <t>The world is shocked by the appearance of three talking chimpanzees, who arrived mysteriously in a spacecraft. Intrigued by their intelligence, humans use them for research - until the apes attempt to escape.</t>
        </is>
      </c>
      <c r="N779" t="inlineStr">
        <is>
          <t>https://image.tmdb.org/t/p/w500/q03Doj2QthIrCZjpMVRfF81q2rs.jpg</t>
        </is>
      </c>
      <c r="O779" t="inlineStr">
        <is>
          <t>Roddy McDowall, Kim Hunter, Bradford Dillman, Natalie Trundy, Eric Braeden, William Windom, Sal Mineo, Albert Salmi</t>
        </is>
      </c>
      <c r="P779" t="inlineStr">
        <is>
          <t>Don Taylor</t>
        </is>
      </c>
      <c r="Q779" s="36" t="inlineStr">
        <is>
          <t>[{"Source": "Internet Movie Database", "Value": "6.3/10"}, {"Source": "Rotten Tomatoes", "Value": "75%"}, {"Source": "Metacritic", "Value": "69/100"}]</t>
        </is>
      </c>
      <c r="R779" t="inlineStr">
        <is>
          <t>12,400,000</t>
        </is>
      </c>
      <c r="S779" t="inlineStr">
        <is>
          <t>G</t>
        </is>
      </c>
      <c r="T779" t="inlineStr">
        <is>
          <t>98</t>
        </is>
      </c>
      <c r="U779" t="inlineStr">
        <is>
          <t>{"link": "https://www.themoviedb.org/movie/1687-escape-from-the-planet-of-the-apes/watch?locale=CA",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t="inlineStr">
        <is>
          <t>2,500,000</t>
        </is>
      </c>
      <c r="W779" t="n">
        <v>1687</v>
      </c>
      <c r="X779" t="inlineStr">
        <is>
          <t>[1688, 1705, 1685, 17244, 43319, 532374, 1020094, 186946, 7009, 29723, 457842, 21866, 10650, 556867, 23356, 19333, 483528, 11002, 4722, 34463]</t>
        </is>
      </c>
      <c r="Y779" t="inlineStr">
        <is>
          <t>75%</t>
        </is>
      </c>
      <c r="Z779" t="inlineStr">
        <is>
          <t>6.3/10</t>
        </is>
      </c>
      <c r="AA779" t="inlineStr">
        <is>
          <t>69/100</t>
        </is>
      </c>
      <c r="AB779" t="inlineStr">
        <is>
          <t>https://www.youtube.com/embed/2e1acuBXj4g</t>
        </is>
      </c>
      <c r="AC779" s="96" t="n">
        <v>1731215633548</v>
      </c>
    </row>
    <row r="780" hidden="1">
      <c r="A780" s="87" t="inlineStr">
        <is>
          <t>Indiana Jones and the Dial of Destiny</t>
        </is>
      </c>
      <c r="B780" s="77" t="n">
        <v>62</v>
      </c>
      <c r="C780" s="19" t="inlineStr">
        <is>
          <t>Indiana Jones</t>
        </is>
      </c>
      <c r="E780" s="21" t="inlineStr">
        <is>
          <t>Adventure</t>
        </is>
      </c>
      <c r="F780" s="22" t="inlineStr">
        <is>
          <t>Action</t>
        </is>
      </c>
      <c r="I780" s="73" t="inlineStr">
        <is>
          <t>Lucasfilm</t>
        </is>
      </c>
      <c r="J780" s="62" t="n">
        <v>2023</v>
      </c>
      <c r="K780">
        <f>ROW(K780)-1</f>
        <v/>
      </c>
      <c r="L780"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80"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80" s="40" t="inlineStr">
        <is>
          <t>https://image.tmdb.org/t/p/w500/Af4bXE63pVsb2FtbW8uYIyPBadD.jpg</t>
        </is>
      </c>
      <c r="O780" s="27" t="inlineStr">
        <is>
          <t>Harrison Ford, Phoebe Waller-Bridge, Mads Mikkelsen, Boyd Holbrook, Olivier Richters, Ethann Isidore, Toby Jones, Antonio Banderas</t>
        </is>
      </c>
      <c r="P780" s="30" t="inlineStr">
        <is>
          <t>James Mangold</t>
        </is>
      </c>
      <c r="Q780" s="25" t="inlineStr">
        <is>
          <t>[{"Source": "Internet Movie Database", "Value": "6.5/10"}, {"Source": "Rotten Tomatoes", "Value": "70%"}, {"Source": "Metacritic", "Value": "58/100"}]</t>
        </is>
      </c>
      <c r="R780" s="74" t="inlineStr">
        <is>
          <t>383,963,057</t>
        </is>
      </c>
      <c r="S780" s="46" t="inlineStr">
        <is>
          <t>PG-13</t>
        </is>
      </c>
      <c r="T780" s="31" t="inlineStr">
        <is>
          <t>155</t>
        </is>
      </c>
      <c r="U780" s="53" t="inlineStr">
        <is>
          <t>{"link": "https://www.themoviedb.org/movie/335977-indiana-jones-and-the-dial-of-destiny/watch?locale=CA",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5" t="inlineStr">
        <is>
          <t>294,700,000</t>
        </is>
      </c>
      <c r="W780" t="n">
        <v>335977</v>
      </c>
      <c r="X780" t="inlineStr">
        <is>
          <t>[575264, 615656, 346698, 217, 614930, 823999, 976573, 635910, 298618, 872585, 848326, 833326, 1076364, 915935, 569094, 87, 614479, 884605, 961323, 616747]</t>
        </is>
      </c>
      <c r="Y780" t="inlineStr">
        <is>
          <t>70%</t>
        </is>
      </c>
      <c r="Z780" t="inlineStr">
        <is>
          <t>6.5/10</t>
        </is>
      </c>
      <c r="AA780" t="inlineStr">
        <is>
          <t>58/100</t>
        </is>
      </c>
      <c r="AB780" t="inlineStr">
        <is>
          <t>https://www.youtube.com/embed/eQfMbSe7F2g</t>
        </is>
      </c>
      <c r="AC780" s="96" t="n">
        <v>1731215633548</v>
      </c>
    </row>
    <row r="781" hidden="1">
      <c r="A781" s="87" t="inlineStr">
        <is>
          <t>Despicable Me 3</t>
        </is>
      </c>
      <c r="B781" s="77" t="n">
        <v>62</v>
      </c>
      <c r="C781" s="19" t="inlineStr">
        <is>
          <t>Illumination</t>
        </is>
      </c>
      <c r="D781" s="20" t="inlineStr">
        <is>
          <t>Despicable Me</t>
        </is>
      </c>
      <c r="E781" s="21" t="inlineStr">
        <is>
          <t>Animated</t>
        </is>
      </c>
      <c r="I781" s="73" t="inlineStr">
        <is>
          <t>Universal Pictures</t>
        </is>
      </c>
      <c r="J781" s="62" t="n">
        <v>2017</v>
      </c>
      <c r="K781">
        <f>ROW(K781)-1</f>
        <v/>
      </c>
      <c r="M781" s="65" t="inlineStr">
        <is>
          <t>Gru and his wife Lucy must stop former '80s child star Balthazar Bratt from achieving world domination.</t>
        </is>
      </c>
      <c r="N781" s="40" t="inlineStr">
        <is>
          <t>https://image.tmdb.org/t/p/w500/6t3YWl7hrr88lCEFlGVqW5yV99R.jpg</t>
        </is>
      </c>
      <c r="O781" s="27" t="inlineStr">
        <is>
          <t>Steve Carell, Kristen Wiig, Trey Parker, Miranda Cosgrove, Dana Gaier, Nev Scharrel, Steve Coogan, Julie Andrews</t>
        </is>
      </c>
      <c r="P781" s="30" t="inlineStr">
        <is>
          <t>Kyle Balda, Pierre Coffin, Eric Guillon</t>
        </is>
      </c>
      <c r="Q781" s="25" t="inlineStr">
        <is>
          <t>[{"Source": "Internet Movie Database", "Value": "6.2/10"}, {"Source": "Rotten Tomatoes", "Value": "59%"}, {"Source": "Metacritic", "Value": "49/100"}]</t>
        </is>
      </c>
      <c r="R781" s="74" t="inlineStr">
        <is>
          <t>1,034,800,131</t>
        </is>
      </c>
      <c r="S781" s="46" t="inlineStr">
        <is>
          <t>PG</t>
        </is>
      </c>
      <c r="T781" s="31" t="inlineStr">
        <is>
          <t>90</t>
        </is>
      </c>
      <c r="U781"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s="75" t="inlineStr">
        <is>
          <t>80,000,000</t>
        </is>
      </c>
      <c r="W781" t="n">
        <v>324852</v>
      </c>
      <c r="X781" t="inlineStr">
        <is>
          <t>[211672, 93456, 20352, 315635, 286558, 295693, 378236, 455661, 137116, 166426, 282035, 335988, 260514, 268531, 339846, 374720, 519182, 339964, 297762, 345914]</t>
        </is>
      </c>
      <c r="Y781" t="inlineStr">
        <is>
          <t>59%</t>
        </is>
      </c>
      <c r="Z781" t="inlineStr">
        <is>
          <t>6.2/10</t>
        </is>
      </c>
      <c r="AA781" t="inlineStr">
        <is>
          <t>49/100</t>
        </is>
      </c>
      <c r="AB781" t="inlineStr">
        <is>
          <t>https://www.youtube.com/embed/euz-KBBfAAo</t>
        </is>
      </c>
      <c r="AC781" s="96" t="n">
        <v>1731215633548</v>
      </c>
    </row>
    <row r="782" hidden="1">
      <c r="A782" s="87" t="inlineStr">
        <is>
          <t>The Heartbreak Kid</t>
        </is>
      </c>
      <c r="B782" s="77" t="n">
        <v>62</v>
      </c>
      <c r="E782" s="21" t="inlineStr">
        <is>
          <t>RomCom</t>
        </is>
      </c>
      <c r="I782" s="73" t="inlineStr">
        <is>
          <t>Paramount Pictures</t>
        </is>
      </c>
      <c r="J782" s="62" t="n">
        <v>2007</v>
      </c>
      <c r="K782">
        <f>ROW(K782)-1</f>
        <v/>
      </c>
      <c r="M782"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82" s="40" t="inlineStr">
        <is>
          <t>https://image.tmdb.org/t/p/w500/bVWM0L3DqFpNE3Yt49WjAgTQUc0.jpg</t>
        </is>
      </c>
      <c r="O782" s="27" t="inlineStr">
        <is>
          <t>Ben Stiller, Malin Åkerman, Michelle Monaghan, Jerry Stiller, Rob Corddry, Mae LaBorde, Carlos Mencia, Scott Wilson</t>
        </is>
      </c>
      <c r="P782" s="30" t="inlineStr">
        <is>
          <t>Bobby Farrelly, Peter Farrelly</t>
        </is>
      </c>
      <c r="Q782" s="25" t="inlineStr">
        <is>
          <t>[{"Source": "Internet Movie Database", "Value": "5.8/10"}, {"Source": "Rotten Tomatoes", "Value": "29%"}, {"Source": "Metacritic", "Value": "46/100"}]</t>
        </is>
      </c>
      <c r="R782" s="74" t="inlineStr">
        <is>
          <t>128,453,183</t>
        </is>
      </c>
      <c r="S782" s="46" t="inlineStr">
        <is>
          <t>R</t>
        </is>
      </c>
      <c r="T782" s="31" t="inlineStr">
        <is>
          <t>116</t>
        </is>
      </c>
      <c r="U782" s="53"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75" t="inlineStr">
        <is>
          <t>60,000,000</t>
        </is>
      </c>
      <c r="W782" t="n">
        <v>9038</v>
      </c>
      <c r="X782" t="inlineStr">
        <is>
          <t>[40687, 420915, 300596, 17605, 1004765, 969926, 42911, 66117, 24113, 62530, 26612, 7288, 9955, 42790, 82779, 73500, 5966, 33107, 12584, 7973]</t>
        </is>
      </c>
      <c r="Y782" t="inlineStr">
        <is>
          <t>29%</t>
        </is>
      </c>
      <c r="Z782" t="inlineStr">
        <is>
          <t>5.8/10</t>
        </is>
      </c>
      <c r="AA782" t="inlineStr">
        <is>
          <t>46/100</t>
        </is>
      </c>
      <c r="AB782" t="inlineStr">
        <is>
          <t>https://www.youtube.com/embed/ON1-SohDqDg</t>
        </is>
      </c>
      <c r="AC782" s="96" t="n">
        <v>1731215633548</v>
      </c>
    </row>
    <row r="783" hidden="1">
      <c r="A783" s="87" t="inlineStr">
        <is>
          <t>Knock at the Cabin</t>
        </is>
      </c>
      <c r="B783" s="77" t="n">
        <v>62</v>
      </c>
      <c r="E783" s="21" t="inlineStr">
        <is>
          <t>Horror</t>
        </is>
      </c>
      <c r="F783" s="22" t="inlineStr">
        <is>
          <t>Apocalypse</t>
        </is>
      </c>
      <c r="I783" s="73" t="inlineStr">
        <is>
          <t>Universal Pictures</t>
        </is>
      </c>
      <c r="J783" s="62" t="n">
        <v>2023</v>
      </c>
      <c r="K783">
        <f>ROW(K783)-1</f>
        <v/>
      </c>
      <c r="L783"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83"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83" s="40" t="inlineStr">
        <is>
          <t>https://image.tmdb.org/t/p/w500/dm06L9pxDOL9jNSK4Cb6y139rrG.jpg</t>
        </is>
      </c>
      <c r="O783" s="27" t="inlineStr">
        <is>
          <t>Dave Bautista, Jonathan Groff, Ben Aldridge, Kristen Cui, Nikki Amuka-Bird, Rupert Grint, Abby Quinn, Clare Louise Frost</t>
        </is>
      </c>
      <c r="P783" s="30" t="inlineStr">
        <is>
          <t>M. Night Shyamalan</t>
        </is>
      </c>
      <c r="Q783" s="25" t="inlineStr">
        <is>
          <t>[{"Source": "Internet Movie Database", "Value": "6.1/10"}, {"Source": "Rotten Tomatoes", "Value": "68%"}, {"Source": "Metacritic", "Value": "63/100"}]</t>
        </is>
      </c>
      <c r="R783" s="74" t="inlineStr">
        <is>
          <t>54,700,000</t>
        </is>
      </c>
      <c r="S783" s="46" t="inlineStr">
        <is>
          <t>R</t>
        </is>
      </c>
      <c r="T783" s="31" t="inlineStr">
        <is>
          <t>100</t>
        </is>
      </c>
      <c r="U783" s="53"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75" t="inlineStr">
        <is>
          <t>20,000,000</t>
        </is>
      </c>
      <c r="W783" t="n">
        <v>631842</v>
      </c>
      <c r="X783" t="inlineStr">
        <is>
          <t>[823999, 1035806, 505642, 1011679, 811948, 646389, 1077280, 536554, 852096, 676841, 315162, 814757, 913290, 722149, 1041513, 6947, 817758, 785084, 967585, 631843]</t>
        </is>
      </c>
      <c r="Y783" t="inlineStr">
        <is>
          <t>68%</t>
        </is>
      </c>
      <c r="Z783" t="inlineStr">
        <is>
          <t>6.1/10</t>
        </is>
      </c>
      <c r="AA783" t="inlineStr">
        <is>
          <t>63/100</t>
        </is>
      </c>
      <c r="AB783" t="inlineStr">
        <is>
          <t>https://www.youtube.com/embed/gv_QhoUy-xc</t>
        </is>
      </c>
      <c r="AC783" s="96" t="n">
        <v>1731215633548</v>
      </c>
    </row>
    <row r="784" hidden="1">
      <c r="A784" s="87" t="inlineStr">
        <is>
          <t>On Her Majesty's Secret Service</t>
        </is>
      </c>
      <c r="B784" s="77" t="n">
        <v>61</v>
      </c>
      <c r="C784" s="19" t="inlineStr">
        <is>
          <t>James Bond</t>
        </is>
      </c>
      <c r="D784" s="20" t="inlineStr">
        <is>
          <t>Bond - Lazenby</t>
        </is>
      </c>
      <c r="E784" s="21" t="inlineStr">
        <is>
          <t>Action</t>
        </is>
      </c>
      <c r="F784" s="22" t="inlineStr">
        <is>
          <t>Spy</t>
        </is>
      </c>
      <c r="G784" s="1" t="inlineStr">
        <is>
          <t>Christmas</t>
        </is>
      </c>
      <c r="I784" s="73" t="inlineStr">
        <is>
          <t>United Artists</t>
        </is>
      </c>
      <c r="J784" s="62" t="n">
        <v>1969</v>
      </c>
      <c r="K784">
        <f>ROW(K784)-1</f>
        <v/>
      </c>
      <c r="L784"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84"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84" t="inlineStr">
        <is>
          <t>https://image.tmdb.org/t/p/w500/pMOZWDBtvocTVGNIgQZbxn6byyw.jpg</t>
        </is>
      </c>
      <c r="O784" t="inlineStr">
        <is>
          <t>George Lazenby, Diana Rigg, Telly Savalas, Gabriele Ferzetti, Ilse Steppat, Bernard Lee, Lois Maxwell, George Baker</t>
        </is>
      </c>
      <c r="P784" t="inlineStr">
        <is>
          <t>Peter R. Hunt</t>
        </is>
      </c>
      <c r="Q784" s="36" t="inlineStr">
        <is>
          <t>[{"Source": "Internet Movie Database", "Value": "6.7/10"}, {"Source": "Rotten Tomatoes", "Value": "81%"}, {"Source": "Metacritic", "Value": "61/100"}]</t>
        </is>
      </c>
      <c r="R784" t="inlineStr">
        <is>
          <t>82,000,000</t>
        </is>
      </c>
      <c r="S784" t="inlineStr">
        <is>
          <t>PG</t>
        </is>
      </c>
      <c r="T784" t="inlineStr">
        <is>
          <t>142</t>
        </is>
      </c>
      <c r="U784" s="53"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4" t="inlineStr">
        <is>
          <t>7,000,000</t>
        </is>
      </c>
      <c r="W784" t="n">
        <v>668</v>
      </c>
      <c r="X784" t="inlineStr">
        <is>
          <t>[681, 253, 667, 682, 698, 666, 691, 660, 36670, 700, 36643, 707, 699, 32847, 27945, 8672, 28696, 29805, 10525, 480483]</t>
        </is>
      </c>
      <c r="Y784" t="inlineStr">
        <is>
          <t>81%</t>
        </is>
      </c>
      <c r="Z784" t="inlineStr">
        <is>
          <t>6.7/10</t>
        </is>
      </c>
      <c r="AA784" t="inlineStr">
        <is>
          <t>61/100</t>
        </is>
      </c>
      <c r="AB784" t="inlineStr">
        <is>
          <t>https://www.youtube.com/embed/U_-nD5r8dc0</t>
        </is>
      </c>
      <c r="AC784" s="96" t="n">
        <v>1731215633548</v>
      </c>
    </row>
    <row r="785" hidden="1">
      <c r="A785" s="87" t="inlineStr">
        <is>
          <t>Jingle All The Way</t>
        </is>
      </c>
      <c r="B785" s="77" t="n">
        <v>61</v>
      </c>
      <c r="E785" s="21" t="inlineStr">
        <is>
          <t>Comedy</t>
        </is>
      </c>
      <c r="F785" s="22" t="inlineStr">
        <is>
          <t>Family</t>
        </is>
      </c>
      <c r="G785" s="1" t="inlineStr">
        <is>
          <t>Christmas</t>
        </is>
      </c>
      <c r="I785" s="73" t="inlineStr">
        <is>
          <t>20th Century Studios</t>
        </is>
      </c>
      <c r="J785" s="62" t="n">
        <v>1996</v>
      </c>
      <c r="K785">
        <f>ROW(K785)-1</f>
        <v/>
      </c>
      <c r="M785"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85" s="40" t="inlineStr">
        <is>
          <t>https://image.tmdb.org/t/p/w500/lHLOUt0ZIQLC5asHdIQBoTUvaEp.jpg</t>
        </is>
      </c>
      <c r="O785" s="27" t="inlineStr">
        <is>
          <t>Arnold Schwarzenegger, Sinbad, Phil Hartman, Rita Wilson, Robert Conrad, Martin Mull, Jake Lloyd, Jim Belushi</t>
        </is>
      </c>
      <c r="P785" s="30" t="inlineStr">
        <is>
          <t>Brian Levant</t>
        </is>
      </c>
      <c r="Q785" s="25" t="inlineStr">
        <is>
          <t>[{"Source": "Internet Movie Database", "Value": "5.7/10"}, {"Source": "Rotten Tomatoes", "Value": "20%"}, {"Source": "Metacritic", "Value": "34/100"}]</t>
        </is>
      </c>
      <c r="R785" s="74" t="inlineStr">
        <is>
          <t>129,800,000</t>
        </is>
      </c>
      <c r="S785" s="46" t="inlineStr">
        <is>
          <t>PG</t>
        </is>
      </c>
      <c r="T785" s="31" t="inlineStr">
        <is>
          <t>89</t>
        </is>
      </c>
      <c r="U785" s="53" t="inlineStr">
        <is>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5" t="inlineStr">
        <is>
          <t>60,000,000</t>
        </is>
      </c>
      <c r="W785" t="n">
        <v>9279</v>
      </c>
      <c r="X785" t="inlineStr">
        <is>
          <t>[289728, 951, 9268, 5375, 6280, 9446, 11636, 10067, 10074, 10510, 9493, 332, 36955, 11674, 8452, 9969, 9701, 9264, 21539, 20423]</t>
        </is>
      </c>
      <c r="Y785" t="inlineStr">
        <is>
          <t>20%</t>
        </is>
      </c>
      <c r="Z785" t="inlineStr">
        <is>
          <t>5.7/10</t>
        </is>
      </c>
      <c r="AA785" t="inlineStr">
        <is>
          <t>34/100</t>
        </is>
      </c>
      <c r="AB785" t="inlineStr">
        <is>
          <t>https://www.youtube.com/embed/JuPc9QJcGJs</t>
        </is>
      </c>
      <c r="AC785" s="96" t="n">
        <v>1731215633548</v>
      </c>
    </row>
    <row r="786" hidden="1">
      <c r="A786" s="87" t="inlineStr">
        <is>
          <t>It Ends With Us</t>
        </is>
      </c>
      <c r="B786" s="77" t="n">
        <v>61</v>
      </c>
      <c r="E786" s="21" t="inlineStr">
        <is>
          <t>Drama</t>
        </is>
      </c>
      <c r="F786" s="22" t="inlineStr">
        <is>
          <t>Romance</t>
        </is>
      </c>
      <c r="I786" s="73" t="inlineStr">
        <is>
          <t>Columbia Pictures</t>
        </is>
      </c>
      <c r="J786" s="62" t="n">
        <v>2024</v>
      </c>
      <c r="K786">
        <f>ROW(K786)-1</f>
        <v/>
      </c>
      <c r="L786"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86" t="inlineStr">
        <is>
          <t>When a woman's first love suddenly reenters her life, her relationship with a charming, but abusive neurosurgeon is upended, and she realizes she must learn to rely on her own strength to make an impossible choice for her future.</t>
        </is>
      </c>
      <c r="N786" t="inlineStr">
        <is>
          <t>https://image.tmdb.org/t/p/w500/AjV6jFJ2YFIluYo4GQf13AA1tqu.jpg</t>
        </is>
      </c>
      <c r="O786" t="inlineStr">
        <is>
          <t>Blake Lively, Justin Baldoni, Jenny Slate, Brandon Sklenar, Hasan Minhaj, Kevin McKidd, Amy Morton, Alex Neustaedter</t>
        </is>
      </c>
      <c r="P786" t="inlineStr">
        <is>
          <t>Justin Baldoni</t>
        </is>
      </c>
      <c r="Q786" t="inlineStr">
        <is>
          <t>[{"Source": "Internet Movie Database", "Value": "6.5/10"}, {"Source": "Rotten Tomatoes", "Value": "56%"}]</t>
        </is>
      </c>
      <c r="R786" t="inlineStr">
        <is>
          <t>350,018,266</t>
        </is>
      </c>
      <c r="S786" t="inlineStr">
        <is>
          <t>PG-13</t>
        </is>
      </c>
      <c r="T786" t="inlineStr">
        <is>
          <t>131</t>
        </is>
      </c>
      <c r="U786"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t="inlineStr">
        <is>
          <t>25,000,000</t>
        </is>
      </c>
      <c r="W786" t="n">
        <v>1079091</v>
      </c>
      <c r="X786" t="inlineStr">
        <is>
          <t>[957452, 840705, 1114513, 1160018, 1094138, 1108566, 814889, 933260, 1084066, 959429, 1090007, 1011516, 1215162, 1154762, 1032823, 1214484, 945961, 863873, 533535, 718821]</t>
        </is>
      </c>
      <c r="Y786" t="inlineStr">
        <is>
          <t>56%</t>
        </is>
      </c>
      <c r="Z786" t="inlineStr">
        <is>
          <t>6.5/10</t>
        </is>
      </c>
      <c r="AA786" t="inlineStr">
        <is>
          <t>N/A</t>
        </is>
      </c>
      <c r="AB786" t="inlineStr">
        <is>
          <t>https://www.youtube.com/embed/r-GQvSc5ZGw</t>
        </is>
      </c>
      <c r="AC786" s="96" t="n">
        <v>1731215633548</v>
      </c>
    </row>
    <row r="787" hidden="1">
      <c r="A787" s="87" t="inlineStr">
        <is>
          <t>Black Widow</t>
        </is>
      </c>
      <c r="B787" s="77" t="n">
        <v>61</v>
      </c>
      <c r="C787" s="19" t="inlineStr">
        <is>
          <t>Marvel</t>
        </is>
      </c>
      <c r="D787" s="20" t="inlineStr">
        <is>
          <t>MCU</t>
        </is>
      </c>
      <c r="E787" s="21" t="inlineStr">
        <is>
          <t>Comic Book</t>
        </is>
      </c>
      <c r="I787" s="73" t="inlineStr">
        <is>
          <t>Disney</t>
        </is>
      </c>
      <c r="J787" s="62" t="n">
        <v>2021</v>
      </c>
      <c r="K787">
        <f>ROW(K787)-1</f>
        <v/>
      </c>
      <c r="M787"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87" s="40" t="inlineStr">
        <is>
          <t>https://image.tmdb.org/t/p/w500/kwB7d51AIcyzPOBOHLCEZJkmPhQ.jpg</t>
        </is>
      </c>
      <c r="O787" s="27" t="inlineStr">
        <is>
          <t>Scarlett Johansson, Florence Pugh, Rachel Weisz, David Harbour, Ray Winstone, Olga Kurylenko, Ever Anderson, Violet McGraw</t>
        </is>
      </c>
      <c r="P787" s="30" t="inlineStr">
        <is>
          <t>Cate Shortland</t>
        </is>
      </c>
      <c r="Q787" s="25" t="inlineStr">
        <is>
          <t>[{"Source": "Internet Movie Database", "Value": "6.6/10"}, {"Source": "Rotten Tomatoes", "Value": "79%"}, {"Source": "Metacritic", "Value": "68/100"}]</t>
        </is>
      </c>
      <c r="R787" s="74" t="inlineStr">
        <is>
          <t>379,751,131</t>
        </is>
      </c>
      <c r="S787" s="46" t="inlineStr">
        <is>
          <t>PG-13</t>
        </is>
      </c>
      <c r="T787" s="31" t="inlineStr">
        <is>
          <t>134</t>
        </is>
      </c>
      <c r="U787" s="53"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75" t="inlineStr">
        <is>
          <t>200,000,000</t>
        </is>
      </c>
      <c r="W787" t="n">
        <v>497698</v>
      </c>
      <c r="X787" t="inlineStr">
        <is>
          <t>[379686, 566525, 436969, 588228, 451048, 508943, 385128, 520763, 591273, 846214, 337404, 550988, 760883, 591274, 522931, 581726, 602223, 637649, 370172, 299537]</t>
        </is>
      </c>
      <c r="Y787" t="inlineStr">
        <is>
          <t>79%</t>
        </is>
      </c>
      <c r="Z787" t="inlineStr">
        <is>
          <t>6.6/10</t>
        </is>
      </c>
      <c r="AA787" t="inlineStr">
        <is>
          <t>68/100</t>
        </is>
      </c>
      <c r="AB787" t="inlineStr">
        <is>
          <t>https://www.youtube.com/embed/Fp9pNPdNwjI</t>
        </is>
      </c>
      <c r="AC787" s="96" t="n">
        <v>1731215633548</v>
      </c>
    </row>
    <row r="788" hidden="1">
      <c r="A788" s="87" t="inlineStr">
        <is>
          <t>Mr. &amp; Mrs. Smith</t>
        </is>
      </c>
      <c r="B788" s="77" t="n">
        <v>61</v>
      </c>
      <c r="E788" s="21" t="inlineStr">
        <is>
          <t>Action</t>
        </is>
      </c>
      <c r="F788" s="22" t="inlineStr">
        <is>
          <t>Comedy</t>
        </is>
      </c>
      <c r="I788" s="73" t="inlineStr">
        <is>
          <t>20th Century Studios</t>
        </is>
      </c>
      <c r="J788" s="62" t="n">
        <v>2005</v>
      </c>
      <c r="K788">
        <f>ROW(K788)-1</f>
        <v/>
      </c>
      <c r="L788" s="68" t="inlineStr">
        <is>
          <t>A pretty fun ride, but the script is quite weak. There isn't much to the movie other than action scenes. The character motivations are questionable at best, and there isn't much of a plot until the final 10 minutes.</t>
        </is>
      </c>
      <c r="M788"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88" s="40" t="inlineStr">
        <is>
          <t>https://image.tmdb.org/t/p/w500/wzIO3ytxeSNt1wRpXLIdkNbGoDm.jpg</t>
        </is>
      </c>
      <c r="O788" s="27" t="inlineStr">
        <is>
          <t>Brad Pitt, Angelina Jolie, Vince Vaughn, Adam Brody, Kerry Washington, Keith David, Chris Weitz, Rachael Huntley</t>
        </is>
      </c>
      <c r="P788" s="30" t="inlineStr">
        <is>
          <t>Doug Liman</t>
        </is>
      </c>
      <c r="Q788" s="25" t="inlineStr">
        <is>
          <t>[{"Source": "Internet Movie Database", "Value": "6.5/10"}, {"Source": "Rotten Tomatoes", "Value": "60%"}, {"Source": "Metacritic", "Value": "55/100"}]</t>
        </is>
      </c>
      <c r="R788" s="74" t="inlineStr">
        <is>
          <t>487,300,000</t>
        </is>
      </c>
      <c r="S788" s="46" t="inlineStr">
        <is>
          <t>PG-13</t>
        </is>
      </c>
      <c r="T788" s="31" t="inlineStr">
        <is>
          <t>119</t>
        </is>
      </c>
      <c r="U788" s="53"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788" s="75" t="inlineStr">
        <is>
          <t>110,000,000</t>
        </is>
      </c>
      <c r="W788" t="n">
        <v>787</v>
      </c>
      <c r="X788" t="inlineStr">
        <is>
          <t>[652, 163, 9738, 27576, 978, 1996, 37710, 1995, 161, 4922, 1535, 10674, 3558, 8909, 298, 788, 10555, 11081, 1966, 1593]</t>
        </is>
      </c>
      <c r="Y788" t="inlineStr">
        <is>
          <t>60%</t>
        </is>
      </c>
      <c r="Z788" t="inlineStr">
        <is>
          <t>6.5/10</t>
        </is>
      </c>
      <c r="AA788" t="inlineStr">
        <is>
          <t>55/100</t>
        </is>
      </c>
      <c r="AB788" t="inlineStr">
        <is>
          <t>https://www.youtube.com/embed/TWB_icm5M38</t>
        </is>
      </c>
      <c r="AC788" s="96" t="n">
        <v>1731215633548</v>
      </c>
    </row>
    <row r="789" hidden="1">
      <c r="A789" s="87" t="inlineStr">
        <is>
          <t>The Fate of the Furious</t>
        </is>
      </c>
      <c r="B789" s="77" t="n">
        <v>61</v>
      </c>
      <c r="C789" s="19" t="inlineStr">
        <is>
          <t>Fast Saga</t>
        </is>
      </c>
      <c r="E789" s="21" t="inlineStr">
        <is>
          <t>Crime</t>
        </is>
      </c>
      <c r="F789" s="22" t="inlineStr">
        <is>
          <t>Action</t>
        </is>
      </c>
      <c r="I789" s="73" t="inlineStr">
        <is>
          <t>Universal Pictures</t>
        </is>
      </c>
      <c r="J789" s="62" t="n">
        <v>2017</v>
      </c>
      <c r="K789">
        <f>ROW(K789)-1</f>
        <v/>
      </c>
      <c r="M789" t="inlineStr">
        <is>
          <t>When a mysterious woman seduces Dom into the world of crime and a betrayal of those closest to him, the crew face trials that will test them as never before.</t>
        </is>
      </c>
      <c r="N789" t="inlineStr">
        <is>
          <t>https://image.tmdb.org/t/p/w500/dImWM7GJqryWJO9LHa3XQ8DD5NH.jpg</t>
        </is>
      </c>
      <c r="O789" t="inlineStr">
        <is>
          <t>Vin Diesel, Jason Statham, Dwayne Johnson, Michelle Rodriguez, Tyrese Gibson, Ludacris, Charlize Theron, Kurt Russell</t>
        </is>
      </c>
      <c r="P789" t="inlineStr">
        <is>
          <t>F. Gary Gray</t>
        </is>
      </c>
      <c r="Q789" s="36" t="inlineStr">
        <is>
          <t>[{"Source": "Internet Movie Database", "Value": "6.6/10"}, {"Source": "Rotten Tomatoes", "Value": "67%"}, {"Source": "Metacritic", "Value": "56/100"}]</t>
        </is>
      </c>
      <c r="R789" s="78" t="inlineStr">
        <is>
          <t>1,236,000,000</t>
        </is>
      </c>
      <c r="S789" t="inlineStr">
        <is>
          <t>PG-13</t>
        </is>
      </c>
      <c r="T789" t="inlineStr">
        <is>
          <t>136</t>
        </is>
      </c>
      <c r="U789"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78" t="inlineStr">
        <is>
          <t>250,000,000</t>
        </is>
      </c>
      <c r="W789" t="n">
        <v>337339</v>
      </c>
      <c r="X789" t="inlineStr">
        <is>
          <t>[168259, 384018, 385128, 283995, 13804, 51497, 293167, 82992, 315837, 305470, 9799, 166426, 274857, 584, 9615, 263115, 339846, 324552, 295693, 395992]</t>
        </is>
      </c>
      <c r="Y789" t="inlineStr">
        <is>
          <t>67%</t>
        </is>
      </c>
      <c r="Z789" t="inlineStr">
        <is>
          <t>6.6/10</t>
        </is>
      </c>
      <c r="AA789" t="inlineStr">
        <is>
          <t>56/100</t>
        </is>
      </c>
      <c r="AB789" t="inlineStr">
        <is>
          <t>https://www.youtube.com/embed/iVdIiOKBPkg</t>
        </is>
      </c>
      <c r="AC789" s="96" t="n">
        <v>1731215633548</v>
      </c>
    </row>
    <row r="790" hidden="1">
      <c r="A790" s="87" t="inlineStr">
        <is>
          <t>Monsters vs. Aliens</t>
        </is>
      </c>
      <c r="B790" s="77" t="n">
        <v>61</v>
      </c>
      <c r="E790" s="21" t="inlineStr">
        <is>
          <t>Animated</t>
        </is>
      </c>
      <c r="I790" s="73" t="inlineStr">
        <is>
          <t>Dreamworks</t>
        </is>
      </c>
      <c r="J790" s="62" t="n">
        <v>2009</v>
      </c>
      <c r="K790">
        <f>ROW(K790)-1</f>
        <v/>
      </c>
      <c r="M790"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90" s="40" t="inlineStr">
        <is>
          <t>https://image.tmdb.org/t/p/w500/hpHarddVj34j53T7NsoUGdKj4mP.jpg</t>
        </is>
      </c>
      <c r="O790" s="27" t="inlineStr">
        <is>
          <t>Reese Witherspoon, Seth Rogen, Hugh Laurie, Will Arnett, Kiefer Sutherland, Rainn Wilson, Paul Rudd, Stephen Colbert</t>
        </is>
      </c>
      <c r="P790" s="30" t="inlineStr">
        <is>
          <t>Rob Letterman, Conrad Vernon</t>
        </is>
      </c>
      <c r="Q790" s="25" t="inlineStr">
        <is>
          <t>[{"Source": "Internet Movie Database", "Value": "6.4/10"}, {"Source": "Rotten Tomatoes", "Value": "73%"}, {"Source": "Metacritic", "Value": "56/100"}]</t>
        </is>
      </c>
      <c r="R790" s="74" t="inlineStr">
        <is>
          <t>381,509,870</t>
        </is>
      </c>
      <c r="S790" s="46" t="inlineStr">
        <is>
          <t>PG</t>
        </is>
      </c>
      <c r="T790" s="31" t="inlineStr">
        <is>
          <t>94</t>
        </is>
      </c>
      <c r="U790"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75" t="inlineStr">
        <is>
          <t>175,000,000</t>
        </is>
      </c>
      <c r="W790" t="n">
        <v>15512</v>
      </c>
      <c r="X790" t="inlineStr">
        <is>
          <t>[53985, 38055, 7518, 49849, 22794, 13053, 5559, 9928, 37686, 157336, 9982, 16991, 12222, 16866, 10020, 10555, 23398, 82703, 41513, 62211]</t>
        </is>
      </c>
      <c r="Y790" t="inlineStr">
        <is>
          <t>73%</t>
        </is>
      </c>
      <c r="Z790" t="inlineStr">
        <is>
          <t>6.4/10</t>
        </is>
      </c>
      <c r="AA790" t="inlineStr">
        <is>
          <t>56/100</t>
        </is>
      </c>
      <c r="AB790" t="inlineStr">
        <is>
          <t>https://www.youtube.com/embed/KrGiuIY-gDc</t>
        </is>
      </c>
      <c r="AC790" s="96" t="n">
        <v>1731215633548</v>
      </c>
    </row>
    <row r="791" hidden="1">
      <c r="A791" s="87" t="inlineStr">
        <is>
          <t>The Great Outdoors</t>
        </is>
      </c>
      <c r="B791" s="77" t="n">
        <v>61</v>
      </c>
      <c r="E791" s="21" t="inlineStr">
        <is>
          <t>Comedy</t>
        </is>
      </c>
      <c r="I791" s="73" t="inlineStr">
        <is>
          <t>Universal Pictures</t>
        </is>
      </c>
      <c r="J791" s="62" t="n">
        <v>1988</v>
      </c>
      <c r="K791">
        <f>ROW(K791)-1</f>
        <v/>
      </c>
      <c r="M791"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91" s="42" t="inlineStr">
        <is>
          <t>https://image.tmdb.org/t/p/w500/zxIoPZiqKOxrWvieumpxA6bOgkt.jpg</t>
        </is>
      </c>
      <c r="O791" s="34" t="inlineStr">
        <is>
          <t>Dan Aykroyd, John Candy, Stephanie Faracy, Annette Bening, Chris Young, Lucy Deakins, Robert Prosky, Ian Giatti</t>
        </is>
      </c>
      <c r="P791" s="35" t="inlineStr">
        <is>
          <t>Howard Deutch</t>
        </is>
      </c>
      <c r="Q791" s="36" t="inlineStr">
        <is>
          <t>[{"Source": "Internet Movie Database", "Value": "6.6/10"}, {"Source": "Rotten Tomatoes", "Value": "40%"}, {"Source": "Metacritic", "Value": "24/100"}]</t>
        </is>
      </c>
      <c r="R791" s="79" t="inlineStr">
        <is>
          <t>43,455,230</t>
        </is>
      </c>
      <c r="S791" s="47" t="inlineStr">
        <is>
          <t>PG</t>
        </is>
      </c>
      <c r="T791" s="50" t="inlineStr">
        <is>
          <t>91</t>
        </is>
      </c>
      <c r="U791"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91" s="80" t="inlineStr">
        <is>
          <t>24,000,000</t>
        </is>
      </c>
      <c r="W791" t="n">
        <v>2617</v>
      </c>
      <c r="X791" t="inlineStr">
        <is>
          <t>[2616, 30194, 30993, 401313, 50409, 42652, 48361, 55377, 40820, 182827, 30785, 22172, 564704, 12714, 84281, 19357, 14671, 16084, 20196, 14170]</t>
        </is>
      </c>
      <c r="Y791" t="inlineStr">
        <is>
          <t>40%</t>
        </is>
      </c>
      <c r="Z791" t="inlineStr">
        <is>
          <t>6.6/10</t>
        </is>
      </c>
      <c r="AA791" t="inlineStr">
        <is>
          <t>24/100</t>
        </is>
      </c>
      <c r="AB791" t="inlineStr">
        <is>
          <t>https://www.youtube.com/embed/gpP_l-atlT4</t>
        </is>
      </c>
      <c r="AC791" s="96" t="n">
        <v>1731215633548</v>
      </c>
    </row>
    <row r="792" hidden="1">
      <c r="A792" s="87" t="inlineStr">
        <is>
          <t>The Spongebob Movie: Sponge on the Run</t>
        </is>
      </c>
      <c r="B792" s="77" t="n">
        <v>61</v>
      </c>
      <c r="C792" s="19" t="inlineStr">
        <is>
          <t>Nickelodeon</t>
        </is>
      </c>
      <c r="D792" s="20" t="inlineStr">
        <is>
          <t>SpongeBob</t>
        </is>
      </c>
      <c r="E792" s="21" t="inlineStr">
        <is>
          <t>Animated</t>
        </is>
      </c>
      <c r="I792" s="73" t="inlineStr">
        <is>
          <t>Paramount Pictures</t>
        </is>
      </c>
      <c r="J792" s="62" t="n">
        <v>2020</v>
      </c>
      <c r="K792">
        <f>ROW(K792)-1</f>
        <v/>
      </c>
      <c r="M792" s="65" t="inlineStr">
        <is>
          <t>When his best friend Gary is suddenly snatched away, SpongeBob takes Patrick on a madcap mission far beyond Bikini Bottom to save their pink-shelled pal.</t>
        </is>
      </c>
      <c r="N792" s="40" t="inlineStr">
        <is>
          <t>https://image.tmdb.org/t/p/w500/jlJ8nDhMhCYJuzOw3f52CP1W8MW.jpg</t>
        </is>
      </c>
      <c r="O792" s="27" t="inlineStr">
        <is>
          <t>Tom Kenny, Bill Fagerbakke, Rodger Bumpass, Mr. Lawrence, Keanu Reeves, Clancy Brown, Carolyn Lawrence, Matt Berry</t>
        </is>
      </c>
      <c r="P792" s="30" t="inlineStr">
        <is>
          <t>Tim Hill</t>
        </is>
      </c>
      <c r="Q792" s="25" t="inlineStr">
        <is>
          <t>[{"Source": "Internet Movie Database", "Value": "5.9/10"}, {"Source": "Rotten Tomatoes", "Value": "66%"}, {"Source": "Metacritic", "Value": "65/100"}]</t>
        </is>
      </c>
      <c r="R792" s="74" t="inlineStr">
        <is>
          <t>4,700,000</t>
        </is>
      </c>
      <c r="S792" s="46" t="inlineStr">
        <is>
          <t>PG</t>
        </is>
      </c>
      <c r="T792" s="31" t="inlineStr">
        <is>
          <t>95</t>
        </is>
      </c>
      <c r="U792" s="53"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75" t="inlineStr">
        <is>
          <t>60,000,000</t>
        </is>
      </c>
      <c r="W792" t="n">
        <v>400160</v>
      </c>
      <c r="X792" t="inlineStr">
        <is>
          <t>[11836, 228165, 340102, 560050, 594328, 721656, 638134, 738646, 601844, 521034, 741074, 654028, 295151, 10228, 385103, 337401, 33871, 426285, 293767, 10375]</t>
        </is>
      </c>
      <c r="Y792" t="inlineStr">
        <is>
          <t>66%</t>
        </is>
      </c>
      <c r="Z792" t="inlineStr">
        <is>
          <t>5.9/10</t>
        </is>
      </c>
      <c r="AA792" t="inlineStr">
        <is>
          <t>65/100</t>
        </is>
      </c>
      <c r="AB792" t="inlineStr">
        <is>
          <t>https://www.youtube.com/embed/s4TAfaddV4w</t>
        </is>
      </c>
      <c r="AC792" s="96" t="n">
        <v>1731215633548</v>
      </c>
    </row>
    <row r="793" hidden="1">
      <c r="A793" s="87" t="inlineStr">
        <is>
          <t>The Waterboy</t>
        </is>
      </c>
      <c r="B793" s="77" t="n">
        <v>60</v>
      </c>
      <c r="C793" s="19" t="inlineStr">
        <is>
          <t>Sandlerverse</t>
        </is>
      </c>
      <c r="E793" s="21" t="inlineStr">
        <is>
          <t>Sports</t>
        </is>
      </c>
      <c r="F793" s="22" t="inlineStr">
        <is>
          <t>Comedy</t>
        </is>
      </c>
      <c r="I793" s="73" t="inlineStr">
        <is>
          <t>Disney</t>
        </is>
      </c>
      <c r="J793" s="62" t="n">
        <v>1998</v>
      </c>
      <c r="K793">
        <f>ROW(K793)-1</f>
        <v/>
      </c>
      <c r="M793" s="65" t="inlineStr">
        <is>
          <t>Bobby Boucher is a water boy for a struggling college football team. The coach discovers Boucher's hidden rage makes him a tackling machine whose bone-crushing power might vault his team into the playoffs.</t>
        </is>
      </c>
      <c r="N793" s="40" t="inlineStr">
        <is>
          <t>https://image.tmdb.org/t/p/w500/miT42qWYC4D0n2mXNzJ9VfhheWW.jpg</t>
        </is>
      </c>
      <c r="O793" s="27" t="inlineStr">
        <is>
          <t>Adam Sandler, Kathy Bates, Fairuza Balk, Henry Winkler, Jerry Reed, Lawrence Gilliard Jr., Blake Clark, Peter Dante</t>
        </is>
      </c>
      <c r="P793" s="30" t="inlineStr">
        <is>
          <t>Frank Coraci</t>
        </is>
      </c>
      <c r="Q793" s="25" t="inlineStr">
        <is>
          <t>[{"Source": "Internet Movie Database", "Value": "6.2/10"}, {"Source": "Rotten Tomatoes", "Value": "34%"}, {"Source": "Metacritic", "Value": "41/100"}]</t>
        </is>
      </c>
      <c r="R793" s="74" t="inlineStr">
        <is>
          <t>185,991,646</t>
        </is>
      </c>
      <c r="S793" s="46" t="inlineStr">
        <is>
          <t>PG-13</t>
        </is>
      </c>
      <c r="T793" s="31" t="inlineStr">
        <is>
          <t>90</t>
        </is>
      </c>
      <c r="U793" s="53"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75" t="inlineStr">
        <is>
          <t>23,000,000</t>
        </is>
      </c>
      <c r="W793" t="n">
        <v>10663</v>
      </c>
      <c r="X793" t="inlineStr">
        <is>
          <t>[9614, 11003, 9032, 11017, 10723, 10402, 2022, 9291, 9965, 263855, 443076, 10472, 9845, 20758, 13911, 14577, 14330, 443109, 15660, 13907]</t>
        </is>
      </c>
      <c r="Y793" t="inlineStr">
        <is>
          <t>34%</t>
        </is>
      </c>
      <c r="Z793" t="inlineStr">
        <is>
          <t>6.2/10</t>
        </is>
      </c>
      <c r="AA793" t="inlineStr">
        <is>
          <t>41/100</t>
        </is>
      </c>
      <c r="AB793" t="inlineStr">
        <is>
          <t>https://www.youtube.com/embed/vVLvkqfTRVQ</t>
        </is>
      </c>
      <c r="AC793" s="96" t="n">
        <v>1731215633548</v>
      </c>
    </row>
    <row r="794" hidden="1">
      <c r="A794" s="87" t="inlineStr">
        <is>
          <t>The Lost City</t>
        </is>
      </c>
      <c r="B794" s="77" t="n">
        <v>60</v>
      </c>
      <c r="E794" s="21" t="inlineStr">
        <is>
          <t>Adventure</t>
        </is>
      </c>
      <c r="F794" s="22" t="inlineStr">
        <is>
          <t>Comedy</t>
        </is>
      </c>
      <c r="I794" s="73" t="inlineStr">
        <is>
          <t>Paramount Pictures</t>
        </is>
      </c>
      <c r="J794" s="62" t="n">
        <v>2022</v>
      </c>
      <c r="K794">
        <f>ROW(K794)-1</f>
        <v/>
      </c>
      <c r="M794"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94" s="40" t="inlineStr">
        <is>
          <t>https://image.tmdb.org/t/p/w500/neMZH82Stu91d3iqvLdNQfqPPyl.jpg</t>
        </is>
      </c>
      <c r="O794" s="27" t="inlineStr">
        <is>
          <t>Sandra Bullock, Channing Tatum, Daniel Radcliffe, Brad Pitt, Da'Vine Joy Randolph, Patti Harrison, Oscar Nunez, Bowen Yang</t>
        </is>
      </c>
      <c r="P794" s="30" t="inlineStr">
        <is>
          <t>Aaron Nee, Adam Nee</t>
        </is>
      </c>
      <c r="Q794" s="25" t="inlineStr">
        <is>
          <t>[{"Source": "Internet Movie Database", "Value": "6.1/10"}, {"Source": "Rotten Tomatoes", "Value": "79%"}, {"Source": "Metacritic", "Value": "60/100"}]</t>
        </is>
      </c>
      <c r="R794" s="74" t="inlineStr">
        <is>
          <t>192,907,684</t>
        </is>
      </c>
      <c r="S794" s="46" t="inlineStr">
        <is>
          <t>PG-13</t>
        </is>
      </c>
      <c r="T794" s="31" t="inlineStr">
        <is>
          <t>112</t>
        </is>
      </c>
      <c r="U794" s="53" t="inlineStr">
        <is>
          <t>{"link": "https://www.themoviedb.org/movie/752623-the-lost-city/watch?locale=CA",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75" t="inlineStr">
        <is>
          <t>74,000,000</t>
        </is>
      </c>
      <c r="W794" t="n">
        <v>752623</v>
      </c>
      <c r="X794" t="inlineStr">
        <is>
          <t>[526896, 335787, 338953, 818397, 778810, 639933, 420821, 661231, 675353, 453395, 763285, 810171, 508947, 532710, 626735, 656663, 507086, 648579, 629542, 799876]</t>
        </is>
      </c>
      <c r="Y794" t="inlineStr">
        <is>
          <t>79%</t>
        </is>
      </c>
      <c r="Z794" t="inlineStr">
        <is>
          <t>6.1/10</t>
        </is>
      </c>
      <c r="AA794" t="inlineStr">
        <is>
          <t>60/100</t>
        </is>
      </c>
      <c r="AB794" t="inlineStr">
        <is>
          <t>https://www.youtube.com/embed/5f9VcZqxFO4</t>
        </is>
      </c>
      <c r="AC794" s="96" t="n">
        <v>1731215633548</v>
      </c>
    </row>
    <row r="795" hidden="1">
      <c r="A795" s="87" t="inlineStr">
        <is>
          <t>Murder on the Orient Express</t>
        </is>
      </c>
      <c r="B795" s="77" t="n">
        <v>60</v>
      </c>
      <c r="C795" s="19" t="inlineStr">
        <is>
          <t>Agatha Christie/Hercule Poirot</t>
        </is>
      </c>
      <c r="E795" s="21" t="inlineStr">
        <is>
          <t>Thriller</t>
        </is>
      </c>
      <c r="F795" s="22" t="inlineStr">
        <is>
          <t>Mystery</t>
        </is>
      </c>
      <c r="I795" s="73" t="inlineStr">
        <is>
          <t>20th Century Studios</t>
        </is>
      </c>
      <c r="J795" s="62" t="n">
        <v>2017</v>
      </c>
      <c r="K795">
        <f>ROW(K795)-1</f>
        <v/>
      </c>
      <c r="M795" s="65" t="inlineStr">
        <is>
          <t>Genius Belgian detective Hercule Poirot investigates the murder of an American tycoon aboard the Orient Express train.</t>
        </is>
      </c>
      <c r="N795" s="40" t="inlineStr">
        <is>
          <t>https://image.tmdb.org/t/p/w500/kc2gJjebceoFgOQbukzPzP8SXVZ.jpg</t>
        </is>
      </c>
      <c r="O795" s="27" t="inlineStr">
        <is>
          <t>Kenneth Branagh, Tom Bateman, Michelle Pfeiffer, Johnny Depp, Josh Gad, Willem Dafoe, Judi Dench, Derek Jacobi</t>
        </is>
      </c>
      <c r="P795" s="30" t="inlineStr">
        <is>
          <t>Kenneth Branagh</t>
        </is>
      </c>
      <c r="Q795" s="25" t="inlineStr">
        <is>
          <t>[{"Source": "Internet Movie Database", "Value": "6.5/10"}, {"Source": "Rotten Tomatoes", "Value": "60%"}, {"Source": "Metacritic", "Value": "52/100"}]</t>
        </is>
      </c>
      <c r="R795" s="74" t="inlineStr">
        <is>
          <t>352,800,000</t>
        </is>
      </c>
      <c r="S795" s="46" t="inlineStr">
        <is>
          <t>PG-13</t>
        </is>
      </c>
      <c r="T795" s="31" t="inlineStr">
        <is>
          <t>114</t>
        </is>
      </c>
      <c r="U795"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95" s="75" t="inlineStr">
        <is>
          <t>55,000,000</t>
        </is>
      </c>
      <c r="W795" t="n">
        <v>392044</v>
      </c>
      <c r="X795" t="inlineStr">
        <is>
          <t>[505026, 4176, 141052, 395458, 181808, 359940, 419835, 429189, 419680, 406997, 440021, 399404, 399170, 316029, 341013, 353486, 406990, 369192, 431530, 354912]</t>
        </is>
      </c>
      <c r="Y795" t="inlineStr">
        <is>
          <t>60%</t>
        </is>
      </c>
      <c r="Z795" t="inlineStr">
        <is>
          <t>6.5/10</t>
        </is>
      </c>
      <c r="AA795" t="inlineStr">
        <is>
          <t>52/100</t>
        </is>
      </c>
      <c r="AB795" t="inlineStr">
        <is>
          <t>https://www.youtube.com/embed/z68frP9Q7XA</t>
        </is>
      </c>
      <c r="AC795" s="96" t="n">
        <v>1731215633548</v>
      </c>
    </row>
    <row r="796" hidden="1">
      <c r="A796" s="87" t="inlineStr">
        <is>
          <t>The Rescuers</t>
        </is>
      </c>
      <c r="B796" s="77" t="n">
        <v>60</v>
      </c>
      <c r="C796" s="19" t="inlineStr">
        <is>
          <t>Disney Animation</t>
        </is>
      </c>
      <c r="E796" s="21" t="inlineStr">
        <is>
          <t>Animated</t>
        </is>
      </c>
      <c r="I796" s="73" t="inlineStr">
        <is>
          <t>Disney</t>
        </is>
      </c>
      <c r="J796" s="62" t="n">
        <v>1977</v>
      </c>
      <c r="K796">
        <f>ROW(K796)-1</f>
        <v/>
      </c>
      <c r="M796" s="65" t="inlineStr">
        <is>
          <t>Two agents of the mouse-run International Rescue Aid Society search for a little orphan girl kidnapped by sinister treasure hunters.</t>
        </is>
      </c>
      <c r="N796" s="40" t="inlineStr">
        <is>
          <t>https://image.tmdb.org/t/p/w500/49rGpB2x6AFB83SC4IBl9foRIGp.jpg</t>
        </is>
      </c>
      <c r="O796" s="27" t="inlineStr">
        <is>
          <t>Bob Newhart, Eva Gabor, Geraldine Page, Joe Flynn, Jeanette Nolan, Pat Buttram, Jim Jordan, John McIntire</t>
        </is>
      </c>
      <c r="P796" s="30" t="inlineStr">
        <is>
          <t>John Lounsbery, Wolfgang Reitherman, Art Stevens</t>
        </is>
      </c>
      <c r="Q796" s="25" t="inlineStr">
        <is>
          <t>[{"Source": "Internet Movie Database", "Value": "6.9/10"}, {"Source": "Rotten Tomatoes", "Value": "79%"}, {"Source": "Metacritic", "Value": "74/100"}]</t>
        </is>
      </c>
      <c r="R796" s="74" t="inlineStr">
        <is>
          <t>169,000,000</t>
        </is>
      </c>
      <c r="S796" s="46" t="inlineStr">
        <is>
          <t>G</t>
        </is>
      </c>
      <c r="T796" s="31" t="inlineStr">
        <is>
          <t>78</t>
        </is>
      </c>
      <c r="U796"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5" t="inlineStr">
        <is>
          <t>7,500,000</t>
        </is>
      </c>
      <c r="W796" t="n">
        <v>11319</v>
      </c>
      <c r="X796" t="inlineStr">
        <is>
          <t>[11135, 10948, 11114, 250480, 12233, 10112, 9994, 10957, 11886, 11519, 13654, 756, 9078, 10340, 10693, 1698, 32613, 11144, 8816, 26883]</t>
        </is>
      </c>
      <c r="Y796" t="inlineStr">
        <is>
          <t>79%</t>
        </is>
      </c>
      <c r="Z796" t="inlineStr">
        <is>
          <t>6.9/10</t>
        </is>
      </c>
      <c r="AA796" t="inlineStr">
        <is>
          <t>74/100</t>
        </is>
      </c>
      <c r="AB796" t="inlineStr">
        <is>
          <t>https://www.youtube.com/embed/bz4vILhWO18</t>
        </is>
      </c>
      <c r="AC796" s="96" t="n">
        <v>1731215633548</v>
      </c>
    </row>
    <row r="797" hidden="1">
      <c r="A797" s="87" t="inlineStr">
        <is>
          <t>How the Grinch Stole Christmas</t>
        </is>
      </c>
      <c r="B797" s="77" t="n">
        <v>60</v>
      </c>
      <c r="C797" s="19" t="inlineStr">
        <is>
          <t>Dr. Seuss</t>
        </is>
      </c>
      <c r="D797" s="20" t="inlineStr">
        <is>
          <t>The Grinch</t>
        </is>
      </c>
      <c r="E797" s="21" t="inlineStr">
        <is>
          <t>Fantasy</t>
        </is>
      </c>
      <c r="F797" s="22" t="inlineStr">
        <is>
          <t>Family</t>
        </is>
      </c>
      <c r="G797" s="1" t="inlineStr">
        <is>
          <t>Christmas</t>
        </is>
      </c>
      <c r="I797" s="73" t="inlineStr">
        <is>
          <t>Universal Pictures</t>
        </is>
      </c>
      <c r="J797" s="62" t="n">
        <v>2000</v>
      </c>
      <c r="K797">
        <f>ROW(K797)-1</f>
        <v/>
      </c>
      <c r="L797"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97" s="65" t="inlineStr">
        <is>
          <t>The Grinch decides to rob Whoville of Christmas - but a dash of kindness from little Cindy Lou Who and her family may be enough to melt his heart...</t>
        </is>
      </c>
      <c r="N797" s="40" t="inlineStr">
        <is>
          <t>https://image.tmdb.org/t/p/w500/AmUs3hximCKa90sHuIRr5Bz8ci5.jpg</t>
        </is>
      </c>
      <c r="O797" s="27" t="inlineStr">
        <is>
          <t>Jim Carrey, Taylor Momsen, Jeffrey Tambor, Christine Baranski, Bill Irwin, Molly Shannon, Clint Howard, Josh Ryan Evans</t>
        </is>
      </c>
      <c r="P797" s="30" t="inlineStr">
        <is>
          <t>Ron Howard</t>
        </is>
      </c>
      <c r="Q797" s="25" t="inlineStr">
        <is>
          <t>[{"Source": "Internet Movie Database", "Value": "6.3/10"}, {"Source": "Rotten Tomatoes", "Value": "49%"}, {"Source": "Metacritic", "Value": "46/100"}]</t>
        </is>
      </c>
      <c r="R797" s="74" t="inlineStr">
        <is>
          <t>345,800,000</t>
        </is>
      </c>
      <c r="S797" s="46" t="inlineStr">
        <is>
          <t>PG</t>
        </is>
      </c>
      <c r="T797" s="31" t="inlineStr">
        <is>
          <t>104</t>
        </is>
      </c>
      <c r="U797" s="53"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"/dg4Kj9s7N5pZcvJDW6vt5d9j7Uf.jpg", "provider_id": 182, "provider_name": "Hollywood Suite", "display_priority": 31},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7" s="75" t="inlineStr">
        <is>
          <t>123,000,000</t>
        </is>
      </c>
      <c r="W797" t="n">
        <v>8871</v>
      </c>
      <c r="X797" t="inlineStr">
        <is>
          <t>[360920, 13377, 2123, 10719, 11774, 17979, 1624, 11395, 772, 9279, 5255, 9273, 854, 310, 13673, 10481, 9745, 771, 11688, 4247]</t>
        </is>
      </c>
      <c r="Y797" t="inlineStr">
        <is>
          <t>49%</t>
        </is>
      </c>
      <c r="Z797" t="inlineStr">
        <is>
          <t>6.3/10</t>
        </is>
      </c>
      <c r="AA797" t="inlineStr">
        <is>
          <t>46/100</t>
        </is>
      </c>
      <c r="AB797" t="inlineStr">
        <is>
          <t>https://www.youtube.com/embed/myTaigPrbsg</t>
        </is>
      </c>
      <c r="AC797" s="96" t="n">
        <v>1731215633548</v>
      </c>
    </row>
    <row r="798" hidden="1">
      <c r="A798" s="87" t="inlineStr">
        <is>
          <t>Scoob!</t>
        </is>
      </c>
      <c r="B798" s="77" t="n">
        <v>60</v>
      </c>
      <c r="C798" s="19" t="inlineStr">
        <is>
          <t>Scooby-Doo</t>
        </is>
      </c>
      <c r="E798" s="21" t="inlineStr">
        <is>
          <t>Animated</t>
        </is>
      </c>
      <c r="I798" s="73" t="inlineStr">
        <is>
          <t>Warner Bros.</t>
        </is>
      </c>
      <c r="J798" s="62" t="n">
        <v>2020</v>
      </c>
      <c r="K798">
        <f>ROW(K798)-1</f>
        <v/>
      </c>
      <c r="M798"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98" s="40" t="inlineStr">
        <is>
          <t>https://image.tmdb.org/t/p/w500/jHo2M1OiH9Re33jYtUQdfzPeUkx.jpg</t>
        </is>
      </c>
      <c r="O798" s="27" t="inlineStr">
        <is>
          <t>Amanda Seyfried, Christina Hendricks, Frank Welker, Ariana Greenblatt, Mckenna Grace, Will Forte, Gina Rodriguez, Zac Efron</t>
        </is>
      </c>
      <c r="P798" s="30" t="inlineStr">
        <is>
          <t>Tony Cervone</t>
        </is>
      </c>
      <c r="Q798" s="25" t="inlineStr">
        <is>
          <t>[{"Source": "Internet Movie Database", "Value": "5.6/10"}, {"Source": "Rotten Tomatoes", "Value": "48%"}, {"Source": "Metacritic", "Value": "43/100"}]</t>
        </is>
      </c>
      <c r="R798" s="74" t="inlineStr">
        <is>
          <t>28,600,000</t>
        </is>
      </c>
      <c r="S798" s="46" t="inlineStr">
        <is>
          <t>PG</t>
        </is>
      </c>
      <c r="T798" s="31" t="inlineStr">
        <is>
          <t>93</t>
        </is>
      </c>
      <c r="U798" s="53"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98" s="75" t="inlineStr">
        <is>
          <t>90,000,000</t>
        </is>
      </c>
      <c r="W798" t="n">
        <v>385103</v>
      </c>
      <c r="X798" t="inlineStr">
        <is>
          <t>[515789, 446893, 721656, 22620, 520720, 613096, 13931, 475430, 618344, 454458, 431693, 576156, 508439, 454626, 431580, 618355, 656563, 547016, 560044, 552095]</t>
        </is>
      </c>
      <c r="Y798" t="inlineStr">
        <is>
          <t>48%</t>
        </is>
      </c>
      <c r="Z798" t="inlineStr">
        <is>
          <t>5.6/10</t>
        </is>
      </c>
      <c r="AA798" t="inlineStr">
        <is>
          <t>43/100</t>
        </is>
      </c>
      <c r="AB798" t="inlineStr">
        <is>
          <t>https://www.youtube.com/embed/GzlEnS7MmUo</t>
        </is>
      </c>
      <c r="AC798" s="96" t="n">
        <v>1731215633548</v>
      </c>
    </row>
    <row r="799" hidden="1">
      <c r="A799" s="87" t="inlineStr">
        <is>
          <t>Captain Marvel</t>
        </is>
      </c>
      <c r="B799" s="77" t="n">
        <v>60</v>
      </c>
      <c r="C799" s="19" t="inlineStr">
        <is>
          <t>Marvel</t>
        </is>
      </c>
      <c r="D799" s="20" t="inlineStr">
        <is>
          <t>MCU</t>
        </is>
      </c>
      <c r="E799" s="21" t="inlineStr">
        <is>
          <t>Comic Book</t>
        </is>
      </c>
      <c r="I799" s="73" t="inlineStr">
        <is>
          <t>Disney</t>
        </is>
      </c>
      <c r="J799" s="62" t="n">
        <v>2019</v>
      </c>
      <c r="K799">
        <f>ROW(K799)-1</f>
        <v/>
      </c>
      <c r="M799"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99" s="40" t="inlineStr">
        <is>
          <t>https://image.tmdb.org/t/p/w500/AtsgWhDnHTq68L0lLsUrCnM7TjG.jpg</t>
        </is>
      </c>
      <c r="O799" s="27" t="inlineStr">
        <is>
          <t>Brie Larson, Samuel L. Jackson, Ben Mendelsohn, Jude Law, Annette Bening, Djimon Hounsou, Lee Pace, Lashana Lynch</t>
        </is>
      </c>
      <c r="P799" s="30" t="inlineStr">
        <is>
          <t>Anna Boden, Ryan Fleck</t>
        </is>
      </c>
      <c r="Q799" s="25" t="inlineStr">
        <is>
          <t>[{"Source": "Internet Movie Database", "Value": "6.8/10"}, {"Source": "Rotten Tomatoes", "Value": "79%"}, {"Source": "Metacritic", "Value": "64/100"}]</t>
        </is>
      </c>
      <c r="R799" s="74" t="inlineStr">
        <is>
          <t>1,131,416,446</t>
        </is>
      </c>
      <c r="S799" s="46" t="inlineStr">
        <is>
          <t>PG-13</t>
        </is>
      </c>
      <c r="T799" s="31" t="inlineStr">
        <is>
          <t>124</t>
        </is>
      </c>
      <c r="U799" s="53"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75" t="inlineStr">
        <is>
          <t>152,000,000</t>
        </is>
      </c>
      <c r="W799" t="n">
        <v>299537</v>
      </c>
      <c r="X799" t="inlineStr">
        <is>
          <t>[299534, 287947, 363088, 1726, 399579, 329996, 399361, 458723, 429617, 299536, 449563, 324857, 297802, 1771, 447404, 280217, 166428, 424783, 450465, 456740]</t>
        </is>
      </c>
      <c r="Y799" t="inlineStr">
        <is>
          <t>79%</t>
        </is>
      </c>
      <c r="Z799" t="inlineStr">
        <is>
          <t>6.8/10</t>
        </is>
      </c>
      <c r="AA799" t="inlineStr">
        <is>
          <t>64/100</t>
        </is>
      </c>
      <c r="AB799" t="inlineStr">
        <is>
          <t>https://www.youtube.com/embed/GX33bIOA5aA</t>
        </is>
      </c>
      <c r="AC799" s="96" t="n">
        <v>1731215633548</v>
      </c>
    </row>
    <row r="800" hidden="1">
      <c r="A800" s="87" t="inlineStr">
        <is>
          <t>Indiana Jones and the Kingdom of the Crystal Skull</t>
        </is>
      </c>
      <c r="B800" s="77" t="n">
        <v>60</v>
      </c>
      <c r="C800" s="19" t="inlineStr">
        <is>
          <t>Indiana Jones</t>
        </is>
      </c>
      <c r="E800" s="21" t="inlineStr">
        <is>
          <t>Adventure</t>
        </is>
      </c>
      <c r="F800" s="22" t="inlineStr">
        <is>
          <t>Action</t>
        </is>
      </c>
      <c r="I800" s="73" t="inlineStr">
        <is>
          <t>Lucasfilm</t>
        </is>
      </c>
      <c r="J800" s="62" t="n">
        <v>2008</v>
      </c>
      <c r="K800">
        <f>ROW(K800)-1</f>
        <v/>
      </c>
      <c r="L800"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00"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00" t="inlineStr">
        <is>
          <t>https://image.tmdb.org/t/p/w500/56As6XEM1flWvprX4LgkPl8ii4K.jpg</t>
        </is>
      </c>
      <c r="O800" t="inlineStr">
        <is>
          <t>Harrison Ford, Cate Blanchett, Karen Allen, Shia LaBeouf, Ray Winstone, John Hurt, Jim Broadbent, Igor Jijikine</t>
        </is>
      </c>
      <c r="P800" t="inlineStr">
        <is>
          <t>Steven Spielberg</t>
        </is>
      </c>
      <c r="Q800" s="36" t="inlineStr">
        <is>
          <t>[{"Source": "Internet Movie Database", "Value": "6.2/10"}, {"Source": "Rotten Tomatoes", "Value": "77%"}, {"Source": "Metacritic", "Value": "65/100"}]</t>
        </is>
      </c>
      <c r="R800" s="78" t="inlineStr">
        <is>
          <t>786,636,033</t>
        </is>
      </c>
      <c r="S800" t="inlineStr">
        <is>
          <t>PG-13</t>
        </is>
      </c>
      <c r="T800" t="inlineStr">
        <is>
          <t>122</t>
        </is>
      </c>
      <c r="U800"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78" t="inlineStr">
        <is>
          <t>185,000,000</t>
        </is>
      </c>
      <c r="W800" t="n">
        <v>217</v>
      </c>
      <c r="X800" t="inlineStr">
        <is>
          <t>[89, 87, 85, 10202, 9342, 330, 335977, 9754, 1726, 74, 2105, 2454, 1735, 2059, 285, 8665, 6637, 11260, 1858, 17578]</t>
        </is>
      </c>
      <c r="Y800" t="inlineStr">
        <is>
          <t>77%</t>
        </is>
      </c>
      <c r="Z800" t="inlineStr">
        <is>
          <t>6.2/10</t>
        </is>
      </c>
      <c r="AA800" t="inlineStr">
        <is>
          <t>65/100</t>
        </is>
      </c>
      <c r="AB800" t="inlineStr">
        <is>
          <t>https://www.youtube.com/embed/kTJy1rFBtVw</t>
        </is>
      </c>
      <c r="AC800" s="96" t="n">
        <v>1731215633548</v>
      </c>
    </row>
    <row r="801" hidden="1">
      <c r="A801" s="87" t="inlineStr">
        <is>
          <t>Men in Black 3</t>
        </is>
      </c>
      <c r="B801" s="77" t="n">
        <v>60</v>
      </c>
      <c r="C801" s="19" t="inlineStr">
        <is>
          <t>Men in Black</t>
        </is>
      </c>
      <c r="E801" s="21" t="inlineStr">
        <is>
          <t>Sci-Fi</t>
        </is>
      </c>
      <c r="F801" s="22" t="inlineStr">
        <is>
          <t>Comedy</t>
        </is>
      </c>
      <c r="I801" s="73" t="inlineStr">
        <is>
          <t>Columbia Pictures</t>
        </is>
      </c>
      <c r="J801" s="62" t="n">
        <v>2012</v>
      </c>
      <c r="K801">
        <f>ROW(K801)-1</f>
        <v/>
      </c>
      <c r="M801"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01" s="40" t="inlineStr">
        <is>
          <t>https://image.tmdb.org/t/p/w500/90DdoEStzeObs96fsYf4GG544iN.jpg</t>
        </is>
      </c>
      <c r="O801" s="27" t="inlineStr">
        <is>
          <t>Will Smith, Tommy Lee Jones, Josh Brolin, Jemaine Clement, Emma Thompson, Michael Stuhlbarg, Mike Colter, Nicole Scherzinger</t>
        </is>
      </c>
      <c r="P801" s="30" t="inlineStr">
        <is>
          <t>Barry Sonnenfeld</t>
        </is>
      </c>
      <c r="Q801" s="25" t="inlineStr">
        <is>
          <t>[{"Source": "Internet Movie Database", "Value": "6.8/10"}, {"Source": "Rotten Tomatoes", "Value": "67%"}, {"Source": "Metacritic", "Value": "58/100"}]</t>
        </is>
      </c>
      <c r="R801" s="74" t="inlineStr">
        <is>
          <t>624,000,000</t>
        </is>
      </c>
      <c r="S801" s="46" t="inlineStr">
        <is>
          <t>PG-13</t>
        </is>
      </c>
      <c r="T801" s="31" t="inlineStr">
        <is>
          <t>106</t>
        </is>
      </c>
      <c r="U801" s="53"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75" t="inlineStr">
        <is>
          <t>225,000,000</t>
        </is>
      </c>
      <c r="W801" t="n">
        <v>41154</v>
      </c>
      <c r="X801" t="inlineStr">
        <is>
          <t>[608, 607, 49040, 479455, 14161, 602, 44833, 272, 59967, 2048, 1248, 62177, 8960, 56292, 13475, 109431, 68734, 1726, 64688, 70981]</t>
        </is>
      </c>
      <c r="Y801" t="inlineStr">
        <is>
          <t>67%</t>
        </is>
      </c>
      <c r="Z801" t="inlineStr">
        <is>
          <t>6.8/10</t>
        </is>
      </c>
      <c r="AA801" t="inlineStr">
        <is>
          <t>58/100</t>
        </is>
      </c>
      <c r="AB801" t="inlineStr">
        <is>
          <t>https://www.youtube.com/embed/aoyV49FfjOU</t>
        </is>
      </c>
      <c r="AC801" s="96" t="n">
        <v>1731215633548</v>
      </c>
    </row>
    <row r="802" hidden="1">
      <c r="A802" s="87" t="inlineStr">
        <is>
          <t>Winnie the Pooh: A Very Merry Pooh Year</t>
        </is>
      </c>
      <c r="B802" s="77" t="n">
        <v>60</v>
      </c>
      <c r="C802" s="19" t="inlineStr">
        <is>
          <t>Disney Animation</t>
        </is>
      </c>
      <c r="D802" s="20" t="inlineStr">
        <is>
          <t>Winnie the Pooh</t>
        </is>
      </c>
      <c r="E802" s="21" t="inlineStr">
        <is>
          <t>Animated</t>
        </is>
      </c>
      <c r="G802" s="1" t="inlineStr">
        <is>
          <t>Christmas</t>
        </is>
      </c>
      <c r="I802" s="73" t="inlineStr">
        <is>
          <t>Disney</t>
        </is>
      </c>
      <c r="J802" s="62" t="n">
        <v>2002</v>
      </c>
      <c r="K802">
        <f>ROW(K802)-1</f>
        <v/>
      </c>
      <c r="L802" s="68" t="inlineStr">
        <is>
          <t>A cute family holiday movie with a good theme of friendship.</t>
        </is>
      </c>
      <c r="M802"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02" s="40" t="inlineStr">
        <is>
          <t>https://image.tmdb.org/t/p/w500/1Xfh2PPZsjEwFyLqp6bisrbdxZs.jpg</t>
        </is>
      </c>
      <c r="O802" s="27" t="inlineStr">
        <is>
          <t>Jim Cummings, Peter Cullen, John Fiedler, Ken Sansom, Kath Soucie, William Green, Nikita Hopkins, Michael York</t>
        </is>
      </c>
      <c r="P802" s="30" t="inlineStr">
        <is>
          <t>Gary Katona, Ed Wexler, Jamie Mitchell</t>
        </is>
      </c>
      <c r="Q802" s="25" t="inlineStr">
        <is>
          <t>[{"Source": "Internet Movie Database", "Value": "6.6/10"}]</t>
        </is>
      </c>
      <c r="R802" s="32" t="inlineStr">
        <is>
          <t>0</t>
        </is>
      </c>
      <c r="S802" s="46" t="inlineStr">
        <is>
          <t>G</t>
        </is>
      </c>
      <c r="T802" s="31" t="inlineStr">
        <is>
          <t>65</t>
        </is>
      </c>
      <c r="U802" s="53" t="inlineStr">
        <is>
          <t>{"link": "https://www.themoviedb.org/movie/13706-winnie-the-pooh-a-very-merry-pooh-year/watch?locale=CA",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802" s="56" t="inlineStr">
        <is>
          <t>0</t>
        </is>
      </c>
      <c r="W802" t="n">
        <v>13706</v>
      </c>
      <c r="X802" t="inlineStr">
        <is>
          <t>[16394, 14885, 69770, 261339, 14256, 21448, 51162, 14903, 28118, 53565, 13682, 26594, 662546, 10437, 21385, 250480, 232672, 10865, 9479, 14836]</t>
        </is>
      </c>
      <c r="Y802" t="inlineStr">
        <is>
          <t>N/A</t>
        </is>
      </c>
      <c r="Z802" t="inlineStr">
        <is>
          <t>6.6/10</t>
        </is>
      </c>
      <c r="AA802" t="inlineStr">
        <is>
          <t>N/A</t>
        </is>
      </c>
      <c r="AB802" t="inlineStr">
        <is>
          <t>https://www.youtube.com/embed/k2OiS7A8sWg</t>
        </is>
      </c>
      <c r="AC802" s="96" t="n">
        <v>1731215633548</v>
      </c>
    </row>
    <row r="803" hidden="1">
      <c r="A803" s="87" t="inlineStr">
        <is>
          <t>High School Musical 2</t>
        </is>
      </c>
      <c r="B803" s="77" t="n">
        <v>59</v>
      </c>
      <c r="C803" s="19" t="inlineStr">
        <is>
          <t>Disney Live Action</t>
        </is>
      </c>
      <c r="D803" s="20" t="inlineStr">
        <is>
          <t>Disney Channel Original Movie</t>
        </is>
      </c>
      <c r="E803" s="21" t="inlineStr">
        <is>
          <t>Musical</t>
        </is>
      </c>
      <c r="F803" s="22" t="inlineStr">
        <is>
          <t>Romance</t>
        </is>
      </c>
      <c r="I803" s="73" t="inlineStr">
        <is>
          <t>Disney</t>
        </is>
      </c>
      <c r="J803" s="62" t="n">
        <v>2007</v>
      </c>
      <c r="K803">
        <f>ROW(K803)-1</f>
        <v/>
      </c>
      <c r="M803"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03" s="40" t="inlineStr">
        <is>
          <t>https://image.tmdb.org/t/p/w500/la2kiVWDm2vuB4APZDgCCmuBh4K.jpg</t>
        </is>
      </c>
      <c r="O803" s="27" t="inlineStr">
        <is>
          <t>Zac Efron, Vanessa Hudgens, Ashley Tisdale, Lucas Grabeel, Corbin Bleu, Monique Coleman, Bart Johnson, Alyson Reed</t>
        </is>
      </c>
      <c r="P803" s="30" t="inlineStr">
        <is>
          <t>Kenny Ortega</t>
        </is>
      </c>
      <c r="Q803" s="25" t="inlineStr">
        <is>
          <t>[{"Source": "Internet Movie Database", "Value": "5.2/10"}, {"Source": "Rotten Tomatoes", "Value": "83%"}]</t>
        </is>
      </c>
      <c r="R803" s="32" t="inlineStr">
        <is>
          <t>0</t>
        </is>
      </c>
      <c r="S803" s="46" t="inlineStr">
        <is>
          <t>TV-G</t>
        </is>
      </c>
      <c r="T803" s="31" t="inlineStr">
        <is>
          <t>108</t>
        </is>
      </c>
      <c r="U803" s="53" t="inlineStr">
        <is>
          <t>{"link": "https://www.themoviedb.org/movie/13649-high-school-musical-2/watch?locale=CA", "flatrate": [{"logo_path": "/97yvRBw1GzX7fXprcF80er19ot.jpg", "provider_id": 337, "provider_name": "Disney Plus", "display_priority": 1}]}</t>
        </is>
      </c>
      <c r="V803" s="75" t="inlineStr">
        <is>
          <t>7,000,000</t>
        </is>
      </c>
      <c r="W803" t="n">
        <v>13649</v>
      </c>
      <c r="X803" t="inlineStr">
        <is>
          <t>[11887, 10947, 13655, 2976, 55928, 23367, 16996, 18126, 42435, 114955, 4523, 14123, 10760, 93837, 38117, 37950, 1267, 35690, 11631, 80271]</t>
        </is>
      </c>
      <c r="Y803" t="inlineStr">
        <is>
          <t>83%</t>
        </is>
      </c>
      <c r="Z803" t="inlineStr">
        <is>
          <t>5.2/10</t>
        </is>
      </c>
      <c r="AA803" t="inlineStr">
        <is>
          <t>N/A</t>
        </is>
      </c>
      <c r="AB803" t="inlineStr">
        <is>
          <t>https://www.youtube.com/embed/8UiHFHF-Nqk</t>
        </is>
      </c>
      <c r="AC803" s="96" t="n">
        <v>1731215633548</v>
      </c>
    </row>
    <row r="804" hidden="1">
      <c r="A804" s="87" t="inlineStr">
        <is>
          <t>Frosty the Snowman</t>
        </is>
      </c>
      <c r="B804" s="77" t="n">
        <v>59</v>
      </c>
      <c r="C804" s="19" t="inlineStr">
        <is>
          <t>Rankin/Bass</t>
        </is>
      </c>
      <c r="D804" s="20" t="inlineStr">
        <is>
          <t>Frosty the Snowman</t>
        </is>
      </c>
      <c r="E804" s="21" t="inlineStr">
        <is>
          <t>Animated</t>
        </is>
      </c>
      <c r="G804" s="1" t="inlineStr">
        <is>
          <t>Christmas</t>
        </is>
      </c>
      <c r="I804" s="73" t="inlineStr">
        <is>
          <t>Rankin/Bass</t>
        </is>
      </c>
      <c r="J804" s="62" t="n">
        <v>1969</v>
      </c>
      <c r="K804">
        <f>ROW(K804)-1</f>
        <v/>
      </c>
      <c r="M804"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04" t="inlineStr">
        <is>
          <t>https://image.tmdb.org/t/p/w500/gw7ie4W3iW8nefnZ4kuw8dgYNM2.jpg</t>
        </is>
      </c>
      <c r="O804" t="inlineStr">
        <is>
          <t>Jimmy Durante, Billy De Wolfe, Jackie Vernon, Paul Frees, June Foray, Suzanne Davidson, Greg Thomas</t>
        </is>
      </c>
      <c r="P804" t="inlineStr">
        <is>
          <t>Jules Bass, Arthur Rankin Jr.</t>
        </is>
      </c>
      <c r="Q804" s="36" t="inlineStr">
        <is>
          <t>[{"Source": "Internet Movie Database", "Value": "7.3/10"}, {"Source": "Rotten Tomatoes", "Value": "73%"}]</t>
        </is>
      </c>
      <c r="R804" t="inlineStr">
        <is>
          <t>0</t>
        </is>
      </c>
      <c r="S804" t="inlineStr">
        <is>
          <t>TV-G</t>
        </is>
      </c>
      <c r="T804" t="inlineStr">
        <is>
          <t>25</t>
        </is>
      </c>
      <c r="U804"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04" t="inlineStr">
        <is>
          <t>0</t>
        </is>
      </c>
      <c r="W804" t="n">
        <v>13675</v>
      </c>
      <c r="X804" t="inlineStr">
        <is>
          <t>[13400, 28042, 26539, 14453, 75523, 60043, 31675, 13382, 410317, 43575, 30059, 673768, 13411, 15374, 13397, 18846, 48844, 13350, 12105, 14522]</t>
        </is>
      </c>
      <c r="Y804" t="inlineStr">
        <is>
          <t>73%</t>
        </is>
      </c>
      <c r="Z804" t="inlineStr">
        <is>
          <t>7.3/10</t>
        </is>
      </c>
      <c r="AA804" t="inlineStr">
        <is>
          <t>N/A</t>
        </is>
      </c>
      <c r="AB804" t="inlineStr">
        <is>
          <t>https://www.youtube.com/embed/v21UuibZ7ig</t>
        </is>
      </c>
      <c r="AC804" s="96" t="n">
        <v>1731215633548</v>
      </c>
    </row>
    <row r="805" hidden="1">
      <c r="A805" s="87" t="inlineStr">
        <is>
          <t>Santa Clause 2</t>
        </is>
      </c>
      <c r="B805" s="77" t="n">
        <v>59</v>
      </c>
      <c r="C805" s="19" t="inlineStr">
        <is>
          <t>Disney Live Action</t>
        </is>
      </c>
      <c r="D805" s="20" t="inlineStr">
        <is>
          <t>The Santa Clause</t>
        </is>
      </c>
      <c r="E805" s="21" t="inlineStr">
        <is>
          <t>Comedy</t>
        </is>
      </c>
      <c r="F805" s="22" t="inlineStr">
        <is>
          <t>Family</t>
        </is>
      </c>
      <c r="G805" s="1" t="inlineStr">
        <is>
          <t>Christmas</t>
        </is>
      </c>
      <c r="I805" s="73" t="inlineStr">
        <is>
          <t>Disney</t>
        </is>
      </c>
      <c r="J805" s="62" t="n">
        <v>2002</v>
      </c>
      <c r="K805">
        <f>ROW(K805)-1</f>
        <v/>
      </c>
      <c r="M80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05" t="inlineStr">
        <is>
          <t>https://image.tmdb.org/t/p/w500/g8snUzCS8JhRAzAxZUCAktEGU7d.jpg</t>
        </is>
      </c>
      <c r="O805" t="inlineStr">
        <is>
          <t>Tim Allen, Elizabeth Mitchell, David Krumholtz, Eric Lloyd, Judge Reinhold, Wendy Crewson, Spencer Breslin, Liliana Mumy</t>
        </is>
      </c>
      <c r="P805" t="inlineStr">
        <is>
          <t>Michael Lembeck</t>
        </is>
      </c>
      <c r="Q805" s="36" t="inlineStr">
        <is>
          <t>[{"Source": "Internet Movie Database", "Value": "5.7/10"}, {"Source": "Rotten Tomatoes", "Value": "55%"}, {"Source": "Metacritic", "Value": "48/100"}]</t>
        </is>
      </c>
      <c r="R805" s="78" t="inlineStr">
        <is>
          <t>172,842,355</t>
        </is>
      </c>
      <c r="S805" t="inlineStr">
        <is>
          <t>G</t>
        </is>
      </c>
      <c r="T805" t="inlineStr">
        <is>
          <t>104</t>
        </is>
      </c>
      <c r="U805"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78" t="inlineStr">
        <is>
          <t>65,000,000</t>
        </is>
      </c>
      <c r="W805" t="n">
        <v>9021</v>
      </c>
      <c r="X805" t="inlineStr">
        <is>
          <t>[13767, 11395, 10371, 238302, 224087, 12312, 10915, 37964, 36250, 354980, 81850, 53781, 40344, 10067, 12518, 13673, 13683, 13962, 13397, 220845]</t>
        </is>
      </c>
      <c r="Y805" t="inlineStr">
        <is>
          <t>55%</t>
        </is>
      </c>
      <c r="Z805" t="inlineStr">
        <is>
          <t>5.7/10</t>
        </is>
      </c>
      <c r="AA805" t="inlineStr">
        <is>
          <t>48/100</t>
        </is>
      </c>
      <c r="AB805" t="inlineStr">
        <is>
          <t>https://www.youtube.com/embed/NML7Y1APyZs</t>
        </is>
      </c>
      <c r="AC805" s="96" t="n">
        <v>1731215633548</v>
      </c>
    </row>
    <row r="806" hidden="1">
      <c r="A806" s="87" t="inlineStr">
        <is>
          <t>Star Wars: Episode III - Revenge of the Sith</t>
        </is>
      </c>
      <c r="B806" s="77" t="n">
        <v>59</v>
      </c>
      <c r="C806" s="19" t="inlineStr">
        <is>
          <t>Star Wars</t>
        </is>
      </c>
      <c r="D806" s="20" t="inlineStr">
        <is>
          <t>Star Wars Prequel Trilogy</t>
        </is>
      </c>
      <c r="E806" s="21" t="inlineStr">
        <is>
          <t>Sci-Fi</t>
        </is>
      </c>
      <c r="I806" s="73" t="inlineStr">
        <is>
          <t>Lucasfilm</t>
        </is>
      </c>
      <c r="J806" s="62" t="n">
        <v>2005</v>
      </c>
      <c r="K806">
        <f>ROW(K806)-1</f>
        <v/>
      </c>
      <c r="M806" s="65" t="inlineStr">
        <is>
          <t>The evil Darth Sidious enacts his final plan for unlimited power -- and the heroic Jedi Anakin Skywalker must choose a side.</t>
        </is>
      </c>
      <c r="N806" s="40" t="inlineStr">
        <is>
          <t>https://image.tmdb.org/t/p/w500/xfSAoBEm9MNBjmlNcDYLvLSMlnq.jpg</t>
        </is>
      </c>
      <c r="O806" s="27" t="inlineStr">
        <is>
          <t>Hayden Christensen, Ewan McGregor, Natalie Portman, Ian McDiarmid, Samuel L. Jackson, Jimmy Smits, Frank Oz, Anthony Daniels</t>
        </is>
      </c>
      <c r="P806" s="30" t="inlineStr">
        <is>
          <t>George Lucas</t>
        </is>
      </c>
      <c r="Q806" s="25" t="inlineStr">
        <is>
          <t>[{"Source": "Internet Movie Database", "Value": "7.6/10"}, {"Source": "Rotten Tomatoes", "Value": "80%"}, {"Source": "Metacritic", "Value": "68/100"}]</t>
        </is>
      </c>
      <c r="R806" s="74" t="inlineStr">
        <is>
          <t>850,000,000</t>
        </is>
      </c>
      <c r="S806" s="46" t="inlineStr">
        <is>
          <t>PG-13</t>
        </is>
      </c>
      <c r="T806" s="31" t="inlineStr">
        <is>
          <t>140</t>
        </is>
      </c>
      <c r="U806" s="53"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5" t="inlineStr">
        <is>
          <t>113,000,000</t>
        </is>
      </c>
      <c r="W806" t="n">
        <v>1895</v>
      </c>
      <c r="X806" t="inlineStr">
        <is>
          <t>[1894, 1893, 140607, 11, 1891, 12180, 1892, 330459, 348350, 181808, 920, 89, 187, 1996, 36657, 181812, 9377, 87421, 9738, 36557]</t>
        </is>
      </c>
      <c r="Y806" t="inlineStr">
        <is>
          <t>80%</t>
        </is>
      </c>
      <c r="Z806" t="inlineStr">
        <is>
          <t>7.6/10</t>
        </is>
      </c>
      <c r="AA806" t="inlineStr">
        <is>
          <t>68/100</t>
        </is>
      </c>
      <c r="AB806" t="inlineStr">
        <is>
          <t>https://www.youtube.com/embed/5UnjrG_N8hU</t>
        </is>
      </c>
      <c r="AC806" s="96" t="n">
        <v>1731215633548</v>
      </c>
    </row>
    <row r="807" hidden="1">
      <c r="A807" s="87" t="inlineStr">
        <is>
          <t>The Grinch</t>
        </is>
      </c>
      <c r="B807" s="77" t="n">
        <v>59</v>
      </c>
      <c r="C807" s="19" t="inlineStr">
        <is>
          <t>Illumination</t>
        </is>
      </c>
      <c r="D807" s="20" t="inlineStr">
        <is>
          <t>The Grinch</t>
        </is>
      </c>
      <c r="E807" s="21" t="inlineStr">
        <is>
          <t>Animated</t>
        </is>
      </c>
      <c r="G807" s="1" t="inlineStr">
        <is>
          <t>Christmas</t>
        </is>
      </c>
      <c r="I807" s="73" t="inlineStr">
        <is>
          <t>Universal Pictures</t>
        </is>
      </c>
      <c r="J807" s="62" t="n">
        <v>2018</v>
      </c>
      <c r="K807">
        <f>ROW(K807)-1</f>
        <v/>
      </c>
      <c r="M807" s="33" t="inlineStr">
        <is>
          <t>The Grinch hatches a scheme to ruin Christmas when the residents of Whoville plan their annual holiday celebration.</t>
        </is>
      </c>
      <c r="N807" s="42" t="inlineStr">
        <is>
          <t>https://image.tmdb.org/t/p/w500/1Bc9VNd9CIHIyJtPKFqSQzrXWru.jpg</t>
        </is>
      </c>
      <c r="O807" s="34" t="inlineStr">
        <is>
          <t>Benedict Cumberbatch, Rashida Jones, Kenan Thompson, Cameron Seely, Angela Lansbury, Pharrell Williams, Ramone Hamilton, Sam Lavagnino</t>
        </is>
      </c>
      <c r="P807" s="35" t="inlineStr">
        <is>
          <t>Yarrow Cheney, Scott Mosier</t>
        </is>
      </c>
      <c r="Q807" s="36" t="inlineStr">
        <is>
          <t>[{"Source": "Internet Movie Database", "Value": "6.4/10"}, {"Source": "Rotten Tomatoes", "Value": "60%"}, {"Source": "Metacritic", "Value": "51/100"}]</t>
        </is>
      </c>
      <c r="R807" s="79" t="inlineStr">
        <is>
          <t>508,600,000</t>
        </is>
      </c>
      <c r="S807" s="47" t="inlineStr">
        <is>
          <t>PG</t>
        </is>
      </c>
      <c r="T807" s="50" t="inlineStr">
        <is>
          <t>85</t>
        </is>
      </c>
      <c r="U807" s="53" t="inlineStr">
        <is>
          <t>{"link": "https://www.themoviedb.org/movie/360920-the-grinch/watch?locale=CA",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07" s="80" t="inlineStr">
        <is>
          <t>75,000,000</t>
        </is>
      </c>
      <c r="W807" t="n">
        <v>360920</v>
      </c>
      <c r="X807" t="inlineStr">
        <is>
          <t>[8871, 446894, 13377, 404368, 527435, 434757, 400650, 426543, 338952, 260513, 375588, 514754, 400155, 525041, 413644, 477510, 718867, 237710, 51052, 771]</t>
        </is>
      </c>
      <c r="Y807" t="inlineStr">
        <is>
          <t>60%</t>
        </is>
      </c>
      <c r="Z807" t="inlineStr">
        <is>
          <t>6.4/10</t>
        </is>
      </c>
      <c r="AA807" t="inlineStr">
        <is>
          <t>51/100</t>
        </is>
      </c>
      <c r="AB807" t="inlineStr">
        <is>
          <t>https://www.youtube.com/embed/_UOh0UX3alI</t>
        </is>
      </c>
      <c r="AC807" s="96" t="n">
        <v>1731215633548</v>
      </c>
    </row>
    <row r="808" hidden="1">
      <c r="A808" s="87" t="inlineStr">
        <is>
          <t>Men in Black II</t>
        </is>
      </c>
      <c r="B808" s="77" t="n">
        <v>59</v>
      </c>
      <c r="C808" s="19" t="inlineStr">
        <is>
          <t>Men in Black</t>
        </is>
      </c>
      <c r="E808" s="21" t="inlineStr">
        <is>
          <t>Sci-Fi</t>
        </is>
      </c>
      <c r="F808" s="22" t="inlineStr">
        <is>
          <t>Comedy</t>
        </is>
      </c>
      <c r="I808" s="73" t="inlineStr">
        <is>
          <t>Columbia Pictures</t>
        </is>
      </c>
      <c r="J808" s="62" t="n">
        <v>2002</v>
      </c>
      <c r="K808">
        <f>ROW(K808)-1</f>
        <v/>
      </c>
      <c r="M808"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08" t="inlineStr">
        <is>
          <t>https://image.tmdb.org/t/p/w500/enA22EPyzc2WQ1VVyY7zxresQQr.jpg</t>
        </is>
      </c>
      <c r="O808" t="inlineStr">
        <is>
          <t>Will Smith, Tommy Lee Jones, Lara Flynn Boyle, Rosario Dawson, Johnny Knoxville, Rip Torn, Tony Shalhoub, Patrick Warburton</t>
        </is>
      </c>
      <c r="P808" t="inlineStr">
        <is>
          <t>Barry Sonnenfeld</t>
        </is>
      </c>
      <c r="Q808" s="36" t="inlineStr">
        <is>
          <t>[{"Source": "Internet Movie Database", "Value": "6.2/10"}, {"Source": "Rotten Tomatoes", "Value": "38%"}, {"Source": "Metacritic", "Value": "49/100"}]</t>
        </is>
      </c>
      <c r="R808" s="78" t="inlineStr">
        <is>
          <t>445,100,000</t>
        </is>
      </c>
      <c r="S808" t="inlineStr">
        <is>
          <t>PG-13</t>
        </is>
      </c>
      <c r="T808" t="inlineStr">
        <is>
          <t>88</t>
        </is>
      </c>
      <c r="U808"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08" s="78" t="inlineStr">
        <is>
          <t>140,000,000</t>
        </is>
      </c>
      <c r="W808" t="n">
        <v>608</v>
      </c>
      <c r="X808" t="inlineStr">
        <is>
          <t>[41154, 607, 196, 15512, 49849, 180, 8960, 2048, 8005, 479455, 8489, 296, 602, 1858, 75, 8487, 8961, 37686, 331, 9737]</t>
        </is>
      </c>
      <c r="Y808" t="inlineStr">
        <is>
          <t>38%</t>
        </is>
      </c>
      <c r="Z808" t="inlineStr">
        <is>
          <t>6.2/10</t>
        </is>
      </c>
      <c r="AA808" t="inlineStr">
        <is>
          <t>49/100</t>
        </is>
      </c>
      <c r="AB808" t="inlineStr">
        <is>
          <t>https://www.youtube.com/embed/DMHlNR6x2Sw</t>
        </is>
      </c>
      <c r="AC808" s="96" t="n">
        <v>1731215633548</v>
      </c>
    </row>
    <row r="809" hidden="1">
      <c r="A809" s="87" t="inlineStr">
        <is>
          <t xml:space="preserve">Cinderella </t>
        </is>
      </c>
      <c r="B809" s="77" t="n">
        <v>59</v>
      </c>
      <c r="C809" s="19" t="inlineStr">
        <is>
          <t>Disney Live Action</t>
        </is>
      </c>
      <c r="D809" s="20" t="inlineStr">
        <is>
          <t>Disney Live Action Remake</t>
        </is>
      </c>
      <c r="E809" s="21" t="inlineStr">
        <is>
          <t>Romance</t>
        </is>
      </c>
      <c r="F809" s="22" t="inlineStr">
        <is>
          <t>Princess</t>
        </is>
      </c>
      <c r="I809" s="73" t="inlineStr">
        <is>
          <t>Disney</t>
        </is>
      </c>
      <c r="J809" s="62" t="n">
        <v>2015</v>
      </c>
      <c r="K809">
        <f>ROW(K809)-1</f>
        <v/>
      </c>
      <c r="M809" s="65" t="inlineStr">
        <is>
          <t>When her father unexpectedly passes away, young Ella finds herself at the mercy of her cruel stepmother and her daughters. Never one to give up hope, Ella's fortunes begin to change after meeting a dashing stranger in the woods.</t>
        </is>
      </c>
      <c r="N809" s="40" t="inlineStr">
        <is>
          <t>https://image.tmdb.org/t/p/w500/j91LJmcWo16CArFOoapsz84bwxb.jpg</t>
        </is>
      </c>
      <c r="O809" s="27" t="inlineStr">
        <is>
          <t>Lily James, Cate Blanchett, Richard Madden, Stellan Skarsgård, Holliday Grainger, Sophie McShera, Derek Jacobi, Helena Bonham Carter</t>
        </is>
      </c>
      <c r="P809" s="30" t="inlineStr">
        <is>
          <t>Kenneth Branagh</t>
        </is>
      </c>
      <c r="Q809" s="25" t="inlineStr">
        <is>
          <t>[{"Source": "Internet Movie Database", "Value": "6.9/10"}, {"Source": "Rotten Tomatoes", "Value": "84%"}, {"Source": "Metacritic", "Value": "67/100"}]</t>
        </is>
      </c>
      <c r="R809" s="74" t="inlineStr">
        <is>
          <t>543,514,353</t>
        </is>
      </c>
      <c r="S809" s="46" t="inlineStr">
        <is>
          <t>PG</t>
        </is>
      </c>
      <c r="T809" s="31" t="inlineStr">
        <is>
          <t>105</t>
        </is>
      </c>
      <c r="U809" s="53"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75" t="inlineStr">
        <is>
          <t>95,000,000</t>
        </is>
      </c>
      <c r="W809" t="n">
        <v>150689</v>
      </c>
      <c r="X809" t="inlineStr">
        <is>
          <t>[11224, 224141, 102651, 321612, 216015, 53319, 11247, 262500, 326359, 272693, 4523, 62764, 256591, 293863, 74018, 76757, 286565, 268238, 182560, 181533]</t>
        </is>
      </c>
      <c r="Y809" t="inlineStr">
        <is>
          <t>84%</t>
        </is>
      </c>
      <c r="Z809" t="inlineStr">
        <is>
          <t>6.9/10</t>
        </is>
      </c>
      <c r="AA809" t="inlineStr">
        <is>
          <t>67/100</t>
        </is>
      </c>
      <c r="AB809" t="inlineStr">
        <is>
          <t>https://www.youtube.com/embed/n44EWI92Tc8</t>
        </is>
      </c>
      <c r="AC809" s="96" t="n">
        <v>1731215633548</v>
      </c>
    </row>
    <row r="810" hidden="1">
      <c r="A810" s="87" t="inlineStr">
        <is>
          <t>Dude, Where's My Car?</t>
        </is>
      </c>
      <c r="B810" s="77" t="n">
        <v>59</v>
      </c>
      <c r="E810" s="21" t="inlineStr">
        <is>
          <t>Comedy</t>
        </is>
      </c>
      <c r="I810" s="73" t="inlineStr">
        <is>
          <t>20th Century Studios</t>
        </is>
      </c>
      <c r="J810" s="62" t="n">
        <v>2000</v>
      </c>
      <c r="K810">
        <f>ROW(K810)-1</f>
        <v/>
      </c>
      <c r="M810" t="inlineStr">
        <is>
          <t>Two stoners wake up after a night of partying and cannot remember where they parked their car.</t>
        </is>
      </c>
      <c r="N810" t="inlineStr">
        <is>
          <t>https://image.tmdb.org/t/p/w500/tc6sLnnaOZk08YndHd53aPlUast.jpg</t>
        </is>
      </c>
      <c r="O810" t="inlineStr">
        <is>
          <t>Ashton Kutcher, Seann William Scott, Jennifer Garner, Marla Sokoloff, Kristy Swanson, David Herman, Hal Sparks, Charlie O'Connell</t>
        </is>
      </c>
      <c r="P810" t="inlineStr">
        <is>
          <t>Danny Leiner</t>
        </is>
      </c>
      <c r="Q810" s="36" t="inlineStr">
        <is>
          <t>[{"Source": "Internet Movie Database", "Value": "5.5/10"}, {"Source": "Rotten Tomatoes", "Value": "16%"}, {"Source": "Metacritic", "Value": "30/100"}]</t>
        </is>
      </c>
      <c r="R810" s="78" t="inlineStr">
        <is>
          <t>73,180,723</t>
        </is>
      </c>
      <c r="S810" t="inlineStr">
        <is>
          <t>PG-13</t>
        </is>
      </c>
      <c r="T810" t="inlineStr">
        <is>
          <t>83</t>
        </is>
      </c>
      <c r="U810" t="inlineStr">
        <is>
          <t>{"link": "https://www.themoviedb.org/movie/8859-dude-where-s-my-car/watch?locale=CA",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8" t="inlineStr">
        <is>
          <t>13,000,000</t>
        </is>
      </c>
      <c r="W810" t="n">
        <v>8859</v>
      </c>
      <c r="X810" t="inlineStr">
        <is>
          <t>[55465, 15462, 14681, 2144, 13172, 16921, 159, 53778, 13728, 4369, 480823, 10646, 82142, 393712, 9601, 36797, 20136, 600892, 259849, 25988]</t>
        </is>
      </c>
      <c r="Y810" t="inlineStr">
        <is>
          <t>16%</t>
        </is>
      </c>
      <c r="Z810" t="inlineStr">
        <is>
          <t>5.5/10</t>
        </is>
      </c>
      <c r="AA810" t="inlineStr">
        <is>
          <t>30/100</t>
        </is>
      </c>
      <c r="AB810" t="inlineStr">
        <is>
          <t>https://www.youtube.com/embed/d1wuijgeaaY</t>
        </is>
      </c>
      <c r="AC810" s="96" t="n">
        <v>1731215633548</v>
      </c>
    </row>
    <row r="811" hidden="1">
      <c r="A811" s="87" t="inlineStr">
        <is>
          <t>Half Baked</t>
        </is>
      </c>
      <c r="B811" s="77" t="n">
        <v>59</v>
      </c>
      <c r="E811" s="21" t="inlineStr">
        <is>
          <t>Comedy</t>
        </is>
      </c>
      <c r="I811" s="73" t="inlineStr">
        <is>
          <t>Universal Pictures</t>
        </is>
      </c>
      <c r="J811" s="62" t="n">
        <v>1998</v>
      </c>
      <c r="K811">
        <f>ROW(K811)-1</f>
        <v/>
      </c>
      <c r="M811" t="inlineStr">
        <is>
          <t>Three lovable party buds try to bail their friend out of jail. But just when the guys have mastered a plan, everything comes dangerously close to going up in smoke.</t>
        </is>
      </c>
      <c r="N811" t="inlineStr">
        <is>
          <t>https://image.tmdb.org/t/p/w500/14TmEac4bquNaEld9t0uIliYoKE.jpg</t>
        </is>
      </c>
      <c r="O811" t="inlineStr">
        <is>
          <t>Dave Chappelle, Jim Breuer, Harland Williams, Guillermo Díaz, Rachel True, Tommy Chong, Clarence Williams III, Laura Silverman</t>
        </is>
      </c>
      <c r="P811" t="inlineStr">
        <is>
          <t>Tamra Davis</t>
        </is>
      </c>
      <c r="Q811" s="36" t="inlineStr">
        <is>
          <t>[{"Source": "Internet Movie Database", "Value": "6.6/10"}, {"Source": "Rotten Tomatoes", "Value": "28%"}, {"Source": "Metacritic", "Value": "16/100"}]</t>
        </is>
      </c>
      <c r="R811" s="78" t="inlineStr">
        <is>
          <t>17,460,020</t>
        </is>
      </c>
      <c r="S811" t="inlineStr">
        <is>
          <t>R</t>
        </is>
      </c>
      <c r="T811" t="inlineStr">
        <is>
          <t>82</t>
        </is>
      </c>
      <c r="U811"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78" t="inlineStr">
        <is>
          <t>8,000,000</t>
        </is>
      </c>
      <c r="W811" t="n">
        <v>9490</v>
      </c>
      <c r="X811" t="inlineStr">
        <is>
          <t>[24277, 11168, 408265, 572353, 55058, 150178, 54416, 45356, 178290, 10615, 479306, 14342, 381028, 1583, 10912, 797309, 250, 13166, 6020, 13168]</t>
        </is>
      </c>
      <c r="Y811" t="inlineStr">
        <is>
          <t>28%</t>
        </is>
      </c>
      <c r="Z811" t="inlineStr">
        <is>
          <t>6.6/10</t>
        </is>
      </c>
      <c r="AA811" t="inlineStr">
        <is>
          <t>16/100</t>
        </is>
      </c>
      <c r="AB811" t="inlineStr">
        <is>
          <t>https://www.youtube.com/embed/My5wh3vr-_Q</t>
        </is>
      </c>
      <c r="AC811" s="96" t="n">
        <v>1731215633548</v>
      </c>
    </row>
    <row r="812" hidden="1">
      <c r="A812" s="87" t="inlineStr">
        <is>
          <t>Ted 2</t>
        </is>
      </c>
      <c r="B812" s="77" t="n">
        <v>59</v>
      </c>
      <c r="C812" s="19" t="inlineStr">
        <is>
          <t>Ted</t>
        </is>
      </c>
      <c r="E812" s="21" t="inlineStr">
        <is>
          <t>Comedy</t>
        </is>
      </c>
      <c r="I812" s="73" t="inlineStr">
        <is>
          <t>Universal Pictures</t>
        </is>
      </c>
      <c r="J812" s="62" t="n">
        <v>2015</v>
      </c>
      <c r="K812">
        <f>ROW(K812)-1</f>
        <v/>
      </c>
      <c r="L812"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12" s="65" t="inlineStr">
        <is>
          <t>Newlywed couple Ted and Tami-Lynn want to have a baby, but in order to qualify to be a parent, Ted will have to prove he's a person in a court of law.</t>
        </is>
      </c>
      <c r="N812" s="40" t="inlineStr">
        <is>
          <t>https://image.tmdb.org/t/p/w500/qMOt0uy1x49OBW0jzodgRM9waW0.jpg</t>
        </is>
      </c>
      <c r="O812" s="27" t="inlineStr">
        <is>
          <t>Mark Wahlberg, Seth MacFarlane, Amanda Seyfried, Morgan Freeman, Jessica Barth, Giovanni Ribisi, Sam J. Jones, Patrick Warburton</t>
        </is>
      </c>
      <c r="P812" s="30" t="inlineStr">
        <is>
          <t>Seth MacFarlane</t>
        </is>
      </c>
      <c r="Q812" s="25" t="inlineStr">
        <is>
          <t>[{"Source": "Internet Movie Database", "Value": "6.3/10"}, {"Source": "Rotten Tomatoes", "Value": "45%"}, {"Source": "Metacritic", "Value": "48/100"}]</t>
        </is>
      </c>
      <c r="R812" s="74" t="inlineStr">
        <is>
          <t>215,863,606</t>
        </is>
      </c>
      <c r="S812" s="46" t="inlineStr">
        <is>
          <t>R</t>
        </is>
      </c>
      <c r="T812" s="31" t="inlineStr">
        <is>
          <t>115</t>
        </is>
      </c>
      <c r="U812"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12" s="75" t="inlineStr">
        <is>
          <t>68,000,000</t>
        </is>
      </c>
      <c r="W812" t="n">
        <v>214756</v>
      </c>
      <c r="X812" t="inlineStr">
        <is>
          <t>[72105, 87101, 254470, 211672, 257344, 188222, 238713, 102899, 271718, 135397, 98566, 150540, 188161, 86828, 256591, 257091, 260346, 264999, 225886, 307081]</t>
        </is>
      </c>
      <c r="Y812" t="inlineStr">
        <is>
          <t>45%</t>
        </is>
      </c>
      <c r="Z812" t="inlineStr">
        <is>
          <t>6.3/10</t>
        </is>
      </c>
      <c r="AA812" t="inlineStr">
        <is>
          <t>48/100</t>
        </is>
      </c>
      <c r="AB812" t="inlineStr">
        <is>
          <t>https://www.youtube.com/embed/mSG3R_2Uisw</t>
        </is>
      </c>
      <c r="AC812" s="96" t="n">
        <v>1731215633548</v>
      </c>
    </row>
    <row r="813" hidden="1">
      <c r="A813" s="87" t="inlineStr">
        <is>
          <t>Another 48 Hrs.</t>
        </is>
      </c>
      <c r="B813" s="77" t="n">
        <v>58</v>
      </c>
      <c r="C813" s="19" t="inlineStr">
        <is>
          <t>48 Hrs.</t>
        </is>
      </c>
      <c r="E813" s="21" t="inlineStr">
        <is>
          <t>Action</t>
        </is>
      </c>
      <c r="F813" s="22" t="inlineStr">
        <is>
          <t>Comedy</t>
        </is>
      </c>
      <c r="I813" s="73" t="inlineStr">
        <is>
          <t>Paramount Pictures</t>
        </is>
      </c>
      <c r="J813" s="62" t="n">
        <v>1990</v>
      </c>
      <c r="K813">
        <f>ROW(K813)-1</f>
        <v/>
      </c>
      <c r="L813"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13"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13" s="40" t="inlineStr">
        <is>
          <t>https://image.tmdb.org/t/p/w500/3oSAuZP0346zcIo6awKzHyGUS44.jpg</t>
        </is>
      </c>
      <c r="O813" s="27" t="inlineStr">
        <is>
          <t>Eddie Murphy, Nick Nolte, Brion James, Kevin Tighe, Ed O'Ross, David Anthony Marshall, Andrew Divoff, Bernie Casey</t>
        </is>
      </c>
      <c r="P813" s="30" t="inlineStr">
        <is>
          <t>Walter Hill</t>
        </is>
      </c>
      <c r="Q813" s="25" t="inlineStr">
        <is>
          <t>[{"Source": "Internet Movie Database", "Value": "5.9/10"}, {"Source": "Rotten Tomatoes", "Value": "19%"}, {"Source": "Metacritic", "Value": "23/100"}]</t>
        </is>
      </c>
      <c r="R813" s="74" t="inlineStr">
        <is>
          <t>153,518,974</t>
        </is>
      </c>
      <c r="S813" s="46" t="inlineStr">
        <is>
          <t>R</t>
        </is>
      </c>
      <c r="T813" s="31" t="inlineStr">
        <is>
          <t>95</t>
        </is>
      </c>
      <c r="U813" s="53" t="inlineStr">
        <is>
          <t>{"link": "https://www.themoviedb.org/movie/11595-another-48-hrs/watch?locale=CA",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75" t="inlineStr">
        <is>
          <t>38,000,000</t>
        </is>
      </c>
      <c r="W813" t="n">
        <v>11595</v>
      </c>
      <c r="X813" t="inlineStr">
        <is>
          <t>[8860, 9085, 38966, 20882, 15736, 13293, 85559, 375282, 611636, 41625, 573564, 54338, 178923, 430967, 12239, 19974, 38363, 2125, 18767, 16564]</t>
        </is>
      </c>
      <c r="Y813" t="inlineStr">
        <is>
          <t>19%</t>
        </is>
      </c>
      <c r="Z813" t="inlineStr">
        <is>
          <t>5.9/10</t>
        </is>
      </c>
      <c r="AA813" t="inlineStr">
        <is>
          <t>23/100</t>
        </is>
      </c>
      <c r="AB813" t="inlineStr">
        <is>
          <t>https://www.youtube.com/embed/iKMpn9mTV_w</t>
        </is>
      </c>
      <c r="AC813" s="96" t="n">
        <v>1731215633548</v>
      </c>
    </row>
    <row r="814" hidden="1">
      <c r="A814" s="87" t="inlineStr">
        <is>
          <t>Teenage Mutant Ninja Turtles II: The Secret of the Ooze</t>
        </is>
      </c>
      <c r="B814" s="77" t="n">
        <v>58</v>
      </c>
      <c r="C814" s="19" t="inlineStr">
        <is>
          <t>TMNT</t>
        </is>
      </c>
      <c r="E814" s="21" t="inlineStr">
        <is>
          <t>Comic Book</t>
        </is>
      </c>
      <c r="I814" s="73" t="inlineStr">
        <is>
          <t>New Line Cinema</t>
        </is>
      </c>
      <c r="J814" s="62" t="n">
        <v>1991</v>
      </c>
      <c r="K814">
        <f>ROW(K814)-1</f>
        <v/>
      </c>
      <c r="M814" s="65" t="inlineStr">
        <is>
          <t>The Turtles and the Shredder battle once again, this time for the last cannister of the ooze that created the Turtles, which Shredder wants to create an army of new mutants.</t>
        </is>
      </c>
      <c r="N814" s="40" t="inlineStr">
        <is>
          <t>https://image.tmdb.org/t/p/w500/Hyvvz9Z3le1is8a0EeFJQm0aSC.jpg</t>
        </is>
      </c>
      <c r="O814" s="27" t="inlineStr">
        <is>
          <t>Paige Turco, David Warner, Michelan Sisti, Leif Tilden, Kenn Scott, Mark Caso, Kevin Clash, Ernie Reyes Jr.</t>
        </is>
      </c>
      <c r="P814" s="30" t="inlineStr">
        <is>
          <t>Michael Pressman</t>
        </is>
      </c>
      <c r="Q814" s="25" t="inlineStr">
        <is>
          <t>[{"Source": "Internet Movie Database", "Value": "6.0/10"}, {"Source": "Rotten Tomatoes", "Value": "36%"}, {"Source": "Metacritic", "Value": "45/100"}]</t>
        </is>
      </c>
      <c r="R814" s="74" t="inlineStr">
        <is>
          <t>78,656,813</t>
        </is>
      </c>
      <c r="S814" s="46" t="inlineStr">
        <is>
          <t>PG</t>
        </is>
      </c>
      <c r="T814" s="31" t="inlineStr">
        <is>
          <t>88</t>
        </is>
      </c>
      <c r="U814" s="53"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75" t="inlineStr">
        <is>
          <t>25,000,000</t>
        </is>
      </c>
      <c r="W814" t="n">
        <v>1497</v>
      </c>
      <c r="X814" t="inlineStr">
        <is>
          <t>[1499, 1498, 34003, 48014, 598065, 41589, 435092, 2707, 42455, 66600, 63701, 83285, 26326, 25103, 34152, 31933, 5956, 40440, 11933, 13524]</t>
        </is>
      </c>
      <c r="Y814" t="inlineStr">
        <is>
          <t>36%</t>
        </is>
      </c>
      <c r="Z814" t="inlineStr">
        <is>
          <t>6.0/10</t>
        </is>
      </c>
      <c r="AA814" t="inlineStr">
        <is>
          <t>45/100</t>
        </is>
      </c>
      <c r="AB814" t="inlineStr">
        <is>
          <t>https://www.youtube.com/embed/al9jfY7zOBY</t>
        </is>
      </c>
      <c r="AC814" s="96" t="n">
        <v>1731215633548</v>
      </c>
    </row>
    <row r="815" hidden="1">
      <c r="A815" s="87" t="inlineStr">
        <is>
          <t>The Lion King 1 1/2</t>
        </is>
      </c>
      <c r="B815" s="77" t="n">
        <v>58</v>
      </c>
      <c r="C815" s="19" t="inlineStr">
        <is>
          <t>Disney Animation</t>
        </is>
      </c>
      <c r="D815" s="20" t="inlineStr">
        <is>
          <t>Disney Home Entertainment</t>
        </is>
      </c>
      <c r="E815" s="21" t="inlineStr">
        <is>
          <t>Animated</t>
        </is>
      </c>
      <c r="I815" s="73" t="inlineStr">
        <is>
          <t>Disney</t>
        </is>
      </c>
      <c r="J815" s="62" t="n">
        <v>2004</v>
      </c>
      <c r="K815">
        <f>ROW(K815)-1</f>
        <v/>
      </c>
      <c r="M815"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15" s="40" t="inlineStr">
        <is>
          <t>https://image.tmdb.org/t/p/w500/sVJME5R1NmTXtbdnAxYPx7Xa7kr.jpg</t>
        </is>
      </c>
      <c r="O815" s="27" t="inlineStr">
        <is>
          <t>Nathan Lane, Ernie Sabella, Julie Kavner, Jerry Stiller, Matthew Broderick, Robert Guillaume, Moira Kelly, Whoopi Goldberg</t>
        </is>
      </c>
      <c r="P815" s="30" t="inlineStr">
        <is>
          <t>Bradley Raymond</t>
        </is>
      </c>
      <c r="Q815" s="25" t="inlineStr">
        <is>
          <t>[{"Source": "Internet Movie Database", "Value": "6.5/10"}, {"Source": "Rotten Tomatoes", "Value": "76%"}]</t>
        </is>
      </c>
      <c r="R815" s="74" t="inlineStr">
        <is>
          <t>1,465</t>
        </is>
      </c>
      <c r="S815" s="46" t="inlineStr">
        <is>
          <t>G</t>
        </is>
      </c>
      <c r="T815" s="31" t="inlineStr">
        <is>
          <t>77</t>
        </is>
      </c>
      <c r="U815" s="53"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5" s="56" t="inlineStr">
        <is>
          <t>0</t>
        </is>
      </c>
      <c r="W815" t="n">
        <v>11430</v>
      </c>
      <c r="X815" t="inlineStr">
        <is>
          <t>[9732, 13378, 8587, 12242, 10009, 10927, 20760, 21385, 420818, 18269, 15567, 9334, 11238, 37135, 12092, 9325, 10264, 13284, 192134, 37050]</t>
        </is>
      </c>
      <c r="Y815" t="inlineStr">
        <is>
          <t>76%</t>
        </is>
      </c>
      <c r="Z815" t="inlineStr">
        <is>
          <t>6.5/10</t>
        </is>
      </c>
      <c r="AA815" t="inlineStr">
        <is>
          <t>N/A</t>
        </is>
      </c>
      <c r="AB815" t="inlineStr">
        <is>
          <t>https://www.youtube.com/embed/p0DTnqn71WQ</t>
        </is>
      </c>
      <c r="AC815" s="96" t="n">
        <v>1731215633548</v>
      </c>
    </row>
    <row r="816" hidden="1">
      <c r="A816" s="87" t="inlineStr">
        <is>
          <t>How High</t>
        </is>
      </c>
      <c r="B816" s="77" t="n">
        <v>58</v>
      </c>
      <c r="E816" s="21" t="inlineStr">
        <is>
          <t>Comedy</t>
        </is>
      </c>
      <c r="I816" s="73" t="inlineStr">
        <is>
          <t>Universal Pictures</t>
        </is>
      </c>
      <c r="J816" s="62" t="n">
        <v>2001</v>
      </c>
      <c r="K816">
        <f>ROW(K816)-1</f>
        <v/>
      </c>
      <c r="M816"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16" s="40" t="inlineStr">
        <is>
          <t>https://image.tmdb.org/t/p/w500/x6NMlhvk3fgfXhHLz19h0I9Hl0q.jpg</t>
        </is>
      </c>
      <c r="O816" s="27" t="inlineStr">
        <is>
          <t>Method Man, Redman, Obba Babatundé, Mike Epps, Anna Maria Horsford, Fred Willard, Jeffrey Jones, Hector Elizondo</t>
        </is>
      </c>
      <c r="P816" s="30" t="inlineStr">
        <is>
          <t>Jesse Dylan</t>
        </is>
      </c>
      <c r="Q816" s="25" t="inlineStr">
        <is>
          <t>[{"Source": "Internet Movie Database", "Value": "6.2/10"}, {"Source": "Rotten Tomatoes", "Value": "25%"}, {"Source": "Metacritic", "Value": "29/100"}]</t>
        </is>
      </c>
      <c r="R816" s="74" t="inlineStr">
        <is>
          <t>31,200,000</t>
        </is>
      </c>
      <c r="S816" s="46" t="inlineStr">
        <is>
          <t>R</t>
        </is>
      </c>
      <c r="T816" s="31" t="inlineStr">
        <is>
          <t>93</t>
        </is>
      </c>
      <c r="U816"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75" t="inlineStr">
        <is>
          <t>12,000,000</t>
        </is>
      </c>
      <c r="W816" t="n">
        <v>8386</v>
      </c>
      <c r="X816" t="inlineStr">
        <is>
          <t>[532327, 752070, 352552, 376047, 321109, 47816, 846796, 85171, 338107, 580965, 395902, 288895, 53850, 9490, 499720, 23151, 326094, 77458, 14410, 9791]</t>
        </is>
      </c>
      <c r="Y816" t="inlineStr">
        <is>
          <t>25%</t>
        </is>
      </c>
      <c r="Z816" t="inlineStr">
        <is>
          <t>6.2/10</t>
        </is>
      </c>
      <c r="AA816" t="inlineStr">
        <is>
          <t>29/100</t>
        </is>
      </c>
      <c r="AB816" t="inlineStr">
        <is>
          <t>https://www.youtube.com/embed/wN9MScUbMng</t>
        </is>
      </c>
      <c r="AC816" s="96" t="n">
        <v>1731215633548</v>
      </c>
    </row>
    <row r="817" hidden="1">
      <c r="A817" s="87" t="inlineStr">
        <is>
          <t>Interview with the Vampire</t>
        </is>
      </c>
      <c r="B817" s="77" t="n">
        <v>58</v>
      </c>
      <c r="E817" s="21" t="inlineStr">
        <is>
          <t>Horror</t>
        </is>
      </c>
      <c r="I817" s="73" t="inlineStr">
        <is>
          <t>Warner Bros.</t>
        </is>
      </c>
      <c r="J817" s="62" t="n">
        <v>1994</v>
      </c>
      <c r="K817">
        <f>ROW(K817)-1</f>
        <v/>
      </c>
      <c r="L817" s="68" t="inlineStr">
        <is>
          <t>A very strange script that's at times uncomfortable. The lead actors don't really fit their roles, but Kirsten Dunst was quite good in hers. Some decent gothic horror, but the script and two leads just make it hard to stay engaged at times.</t>
        </is>
      </c>
      <c r="M817" s="65" t="inlineStr">
        <is>
          <t>A vampire relates his epic life story of love, betrayal, loneliness, and dark hunger to an over-curious reporter.</t>
        </is>
      </c>
      <c r="N817" s="40" t="inlineStr">
        <is>
          <t>https://image.tmdb.org/t/p/w500/2162lAT2MP36MyJd2sttmj5du5T.jpg</t>
        </is>
      </c>
      <c r="O817" s="27" t="inlineStr">
        <is>
          <t>Brad Pitt, Tom Cruise, Kirsten Dunst, Antonio Banderas, Christian Slater, Stephen Rea, Thandiwe Newton, Domiziana Giordano</t>
        </is>
      </c>
      <c r="P817" s="30" t="inlineStr">
        <is>
          <t>Neil Jordan</t>
        </is>
      </c>
      <c r="Q817" s="25" t="inlineStr">
        <is>
          <t>[{"Source": "Internet Movie Database", "Value": "7.5/10"}, {"Source": "Rotten Tomatoes", "Value": "63%"}, {"Source": "Metacritic", "Value": "59/100"}]</t>
        </is>
      </c>
      <c r="R817" s="74" t="inlineStr">
        <is>
          <t>223,664,608</t>
        </is>
      </c>
      <c r="S817" s="46" t="inlineStr">
        <is>
          <t>R</t>
        </is>
      </c>
      <c r="T817" s="31" t="inlineStr">
        <is>
          <t>123</t>
        </is>
      </c>
      <c r="U817" s="53"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5" t="inlineStr">
        <is>
          <t>60,000,000</t>
        </is>
      </c>
      <c r="W817" t="n">
        <v>628</v>
      </c>
      <c r="X817" t="inlineStr">
        <is>
          <t>[11979, 297, 4476, 293, 10909, 819, 37233, 6114, 11259, 9587, 652, 3036, 1933, 1813, 881, 10029, 25508, 936, 544, 10641]</t>
        </is>
      </c>
      <c r="Y817" t="inlineStr">
        <is>
          <t>63%</t>
        </is>
      </c>
      <c r="Z817" t="inlineStr">
        <is>
          <t>7.5/10</t>
        </is>
      </c>
      <c r="AA817" t="inlineStr">
        <is>
          <t>59/100</t>
        </is>
      </c>
      <c r="AB817" t="inlineStr">
        <is>
          <t>https://www.youtube.com/embed/qVknmcJHGfA</t>
        </is>
      </c>
      <c r="AC817" s="96" t="n">
        <v>1731215633548</v>
      </c>
    </row>
    <row r="818" hidden="1">
      <c r="A818" s="87" t="inlineStr">
        <is>
          <t>Scream 4</t>
        </is>
      </c>
      <c r="B818" s="77" t="n">
        <v>58</v>
      </c>
      <c r="C818" s="19" t="inlineStr">
        <is>
          <t>Scream</t>
        </is>
      </c>
      <c r="E818" s="21" t="inlineStr">
        <is>
          <t>Horror</t>
        </is>
      </c>
      <c r="F818" s="22" t="inlineStr">
        <is>
          <t>Slasher</t>
        </is>
      </c>
      <c r="I818" s="73" t="inlineStr">
        <is>
          <t>Dimension Films</t>
        </is>
      </c>
      <c r="J818" s="62" t="n">
        <v>2011</v>
      </c>
      <c r="K818">
        <f>ROW(K818)-1</f>
        <v/>
      </c>
      <c r="M818" s="65" t="inlineStr">
        <is>
          <t>Ten years have passed, and Sidney Prescott has put herself back together thanks to her writing. However, her return to Woodsboro sparks the return of the Ghostface Killer.</t>
        </is>
      </c>
      <c r="N818" s="40" t="inlineStr">
        <is>
          <t>https://image.tmdb.org/t/p/w500/qeonDYVASBKeC0bnOrfamvs3djQ.jpg</t>
        </is>
      </c>
      <c r="O818" s="27" t="inlineStr">
        <is>
          <t>David Arquette, Neve Campbell, Courteney Cox, Emma Roberts, Hayden Panettiere, Anthony Anderson, Adam Brody, Rory Culkin</t>
        </is>
      </c>
      <c r="P818" s="30" t="inlineStr">
        <is>
          <t>Wes Craven</t>
        </is>
      </c>
      <c r="Q818" s="25" t="inlineStr">
        <is>
          <t>[{"Source": "Internet Movie Database", "Value": "6.2/10"}, {"Source": "Rotten Tomatoes", "Value": "60%"}, {"Source": "Metacritic", "Value": "52/100"}]</t>
        </is>
      </c>
      <c r="R818" s="74" t="inlineStr">
        <is>
          <t>97,231,420</t>
        </is>
      </c>
      <c r="S818" s="46" t="inlineStr">
        <is>
          <t>R</t>
        </is>
      </c>
      <c r="T818" s="31" t="inlineStr">
        <is>
          <t>111</t>
        </is>
      </c>
      <c r="U818" s="53" t="inlineStr">
        <is>
          <t>{"link": "https://www.themoviedb.org/movie/41446-scream-4/watch?locale=CA",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5" t="inlineStr">
        <is>
          <t>40,000,000</t>
        </is>
      </c>
      <c r="W818" t="n">
        <v>41446</v>
      </c>
      <c r="X818" t="inlineStr">
        <is>
          <t>[646385, 4234, 4233, 60950, 4232, 934433, 3597, 49950, 26688, 15671, 55779, 9532, 60405, 4247, 19994, 23437, 58151, 9731, 377, 48171]</t>
        </is>
      </c>
      <c r="Y818" t="inlineStr">
        <is>
          <t>60%</t>
        </is>
      </c>
      <c r="Z818" t="inlineStr">
        <is>
          <t>6.2/10</t>
        </is>
      </c>
      <c r="AA818" t="inlineStr">
        <is>
          <t>52/100</t>
        </is>
      </c>
      <c r="AB818" t="inlineStr">
        <is>
          <t>https://www.youtube.com/embed/JKRtyVLWV-E</t>
        </is>
      </c>
      <c r="AC818" s="96" t="n">
        <v>1731215633548</v>
      </c>
    </row>
    <row r="819" hidden="1">
      <c r="A819" s="87" t="inlineStr">
        <is>
          <t>Wendell &amp; Wild</t>
        </is>
      </c>
      <c r="B819" s="77" t="n">
        <v>58</v>
      </c>
      <c r="E819" s="21" t="inlineStr">
        <is>
          <t>Animated</t>
        </is>
      </c>
      <c r="F819" s="22" t="inlineStr">
        <is>
          <t>Stop-Motion</t>
        </is>
      </c>
      <c r="H819" s="2" t="inlineStr">
        <is>
          <t>Netflix</t>
        </is>
      </c>
      <c r="I819" s="73" t="inlineStr">
        <is>
          <t>Netflix</t>
        </is>
      </c>
      <c r="J819" s="62" t="n">
        <v>2022</v>
      </c>
      <c r="K819">
        <f>ROW(K819)-1</f>
        <v/>
      </c>
      <c r="L819" s="68" t="inlineStr">
        <is>
          <t>Great voice cast and, while it may not match up to "Pinocchio", very good animation. The problem is it isn't scary and the laughs are few. The story is pretty unengaging, and full of tropes that you have seen before.</t>
        </is>
      </c>
      <c r="M819" s="65" t="inlineStr">
        <is>
          <t>Two demon brothers enlist the aid of Kat Elliot — a tough teen with a load of guilt — to summon them to the Land of the Living. But what Kat demands in return leads to a brilliantly bizarre and comedic adventure like no other.</t>
        </is>
      </c>
      <c r="N819" s="40" t="inlineStr">
        <is>
          <t>https://image.tmdb.org/t/p/w500/s7XxXJ7ponaLAkxiySRxox2Ssc4.jpg</t>
        </is>
      </c>
      <c r="O819" s="27" t="inlineStr">
        <is>
          <t>Keegan-Michael Key, Jordan Peele, Angela Bassett, Lyric Ross, Ving Rhames, Gabrielle Dennis, Gary Gatewood, Tamara Smart</t>
        </is>
      </c>
      <c r="P819" s="30" t="inlineStr">
        <is>
          <t>Henry Selick</t>
        </is>
      </c>
      <c r="Q819" s="25" t="inlineStr">
        <is>
          <t>[{"Source": "Internet Movie Database", "Value": "6.4/10"}, {"Source": "Rotten Tomatoes", "Value": "80%"}, {"Source": "Metacritic", "Value": "69/100"}]</t>
        </is>
      </c>
      <c r="R819" s="44" t="inlineStr">
        <is>
          <t>0</t>
        </is>
      </c>
      <c r="S819" s="48" t="inlineStr">
        <is>
          <t>PG-13</t>
        </is>
      </c>
      <c r="T819" s="51" t="inlineStr">
        <is>
          <t>105</t>
        </is>
      </c>
      <c r="U819"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19" s="58" t="inlineStr">
        <is>
          <t>0</t>
        </is>
      </c>
      <c r="W819" t="n">
        <v>511817</v>
      </c>
      <c r="X819" t="inlineStr">
        <is>
          <t>[322322, 1044277, 19368, 1147550, 67699, 812025, 628964, 320413, 756403, 633844, 691214, 1117698, 532870, 59387, 317198, 34205, 10165, 522526, 45752, 309245]</t>
        </is>
      </c>
      <c r="Y819" t="inlineStr">
        <is>
          <t>80%</t>
        </is>
      </c>
      <c r="Z819" t="inlineStr">
        <is>
          <t>6.4/10</t>
        </is>
      </c>
      <c r="AA819" t="inlineStr">
        <is>
          <t>69/100</t>
        </is>
      </c>
      <c r="AB819" t="inlineStr">
        <is>
          <t>https://www.youtube.com/embed/tJp5pLsXhgo</t>
        </is>
      </c>
      <c r="AC819" s="96" t="n">
        <v>1731215633548</v>
      </c>
    </row>
    <row r="820" hidden="1">
      <c r="A820" s="87" t="inlineStr">
        <is>
          <t>The Mummy Returns</t>
        </is>
      </c>
      <c r="B820" s="77" t="n">
        <v>58</v>
      </c>
      <c r="C820" s="19" t="inlineStr">
        <is>
          <t>Dark Universe</t>
        </is>
      </c>
      <c r="D820" s="20" t="inlineStr">
        <is>
          <t>Mummy</t>
        </is>
      </c>
      <c r="E820" s="21" t="inlineStr">
        <is>
          <t>Action</t>
        </is>
      </c>
      <c r="F820" s="22" t="inlineStr">
        <is>
          <t>Adventure</t>
        </is>
      </c>
      <c r="I820" s="73" t="inlineStr">
        <is>
          <t>Universal Pictures</t>
        </is>
      </c>
      <c r="J820" s="62" t="n">
        <v>2001</v>
      </c>
      <c r="K820">
        <f>ROW(K820)-1</f>
        <v/>
      </c>
      <c r="L820"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20"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20" s="40" t="inlineStr">
        <is>
          <t>https://image.tmdb.org/t/p/w500/kdJsW7hcy1lrj7tdMPycTAQPAiR.jpg</t>
        </is>
      </c>
      <c r="O820" s="27" t="inlineStr">
        <is>
          <t>Brendan Fraser, Rachel Weisz, John Hannah, Arnold Vosloo, Oded Fehr, Patricia Velásquez, Freddie Boath, Alun Armstrong</t>
        </is>
      </c>
      <c r="P820" s="30" t="inlineStr">
        <is>
          <t>Stephen Sommers</t>
        </is>
      </c>
      <c r="Q820" s="25" t="inlineStr">
        <is>
          <t>[{"Source": "Internet Movie Database", "Value": "6.4/10"}, {"Source": "Rotten Tomatoes", "Value": "46%"}, {"Source": "Metacritic", "Value": "48/100"}]</t>
        </is>
      </c>
      <c r="R820" s="74" t="inlineStr">
        <is>
          <t>443,280,904</t>
        </is>
      </c>
      <c r="S820" s="46" t="inlineStr">
        <is>
          <t>PG-13</t>
        </is>
      </c>
      <c r="T820" s="31" t="inlineStr">
        <is>
          <t>130</t>
        </is>
      </c>
      <c r="U820"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75" t="inlineStr">
        <is>
          <t>98,000,000</t>
        </is>
      </c>
      <c r="W820" t="n">
        <v>1734</v>
      </c>
      <c r="X820" t="inlineStr">
        <is>
          <t>[1735, 564, 9334, 763539, 13387, 296, 616073, 212262, 518158, 49444, 47854, 10054, 9480, 282035, 19503, 21970, 1452, 38365, 1995, 88751]</t>
        </is>
      </c>
      <c r="Y820" t="inlineStr">
        <is>
          <t>46%</t>
        </is>
      </c>
      <c r="Z820" t="inlineStr">
        <is>
          <t>6.4/10</t>
        </is>
      </c>
      <c r="AA820" t="inlineStr">
        <is>
          <t>48/100</t>
        </is>
      </c>
      <c r="AB820" t="inlineStr">
        <is>
          <t>https://www.youtube.com/embed/ptmLrNpmcBo</t>
        </is>
      </c>
      <c r="AC820" s="96" t="n">
        <v>1731215633548</v>
      </c>
    </row>
    <row r="821" hidden="1">
      <c r="A821" s="87" t="inlineStr">
        <is>
          <t>The Beach Bum</t>
        </is>
      </c>
      <c r="B821" s="77" t="n">
        <v>58</v>
      </c>
      <c r="E821" s="21" t="inlineStr">
        <is>
          <t>Comedy</t>
        </is>
      </c>
      <c r="I821" s="73" t="inlineStr">
        <is>
          <t>NEON</t>
        </is>
      </c>
      <c r="J821" s="62" t="n">
        <v>2019</v>
      </c>
      <c r="K821">
        <f>ROW(K821)-1</f>
        <v/>
      </c>
      <c r="M821" s="65" t="inlineStr">
        <is>
          <t>An irreverent comedy about the misadventures of Moondog, a rebellious stoner and lovable rogue who lives large.</t>
        </is>
      </c>
      <c r="N821" s="40" t="inlineStr">
        <is>
          <t>https://image.tmdb.org/t/p/w500/iXMxdC7T0t3dxislnUNybcvJmAH.jpg</t>
        </is>
      </c>
      <c r="O821" s="27" t="inlineStr">
        <is>
          <t>Matthew McConaughey, Snoop Dogg, Isla Fisher, Jimmy Buffett, Zac Efron, Martin Lawrence, Stefania LaVie Owen, Jonah Hill</t>
        </is>
      </c>
      <c r="P821" s="30" t="inlineStr">
        <is>
          <t>Harmony Korine</t>
        </is>
      </c>
      <c r="Q821" s="25" t="inlineStr">
        <is>
          <t>[{"Source": "Internet Movie Database", "Value": "5.5/10"}, {"Source": "Rotten Tomatoes", "Value": "58%"}, {"Source": "Metacritic", "Value": "55/100"}]</t>
        </is>
      </c>
      <c r="R821" s="74" t="inlineStr">
        <is>
          <t>4,600,000</t>
        </is>
      </c>
      <c r="S821" s="46" t="inlineStr">
        <is>
          <t>R</t>
        </is>
      </c>
      <c r="T821" s="31" t="inlineStr">
        <is>
          <t>95</t>
        </is>
      </c>
      <c r="U821" s="53" t="inlineStr">
        <is>
          <t>{"link": "https://www.themoviedb.org/movie/441384-the-beach-bum/watch?locale=CA",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75" t="inlineStr">
        <is>
          <t>5,000,000</t>
        </is>
      </c>
      <c r="W821" t="n">
        <v>441384</v>
      </c>
      <c r="X821" t="inlineStr">
        <is>
          <t>[498596, 373479, 543326, 85340, 456231, 597667, 462550, 46788, 252596, 542828, 625128, 25466, 43003, 440444, 543343, 850018, 42941, 457943, 458737, 10197]</t>
        </is>
      </c>
      <c r="Y821" t="inlineStr">
        <is>
          <t>58%</t>
        </is>
      </c>
      <c r="Z821" t="inlineStr">
        <is>
          <t>5.5/10</t>
        </is>
      </c>
      <c r="AA821" t="inlineStr">
        <is>
          <t>55/100</t>
        </is>
      </c>
      <c r="AB821" t="inlineStr">
        <is>
          <t>https://www.youtube.com/embed/qSALRP1mZNQ</t>
        </is>
      </c>
      <c r="AC821" s="96" t="n">
        <v>1731215633548</v>
      </c>
    </row>
    <row r="822" hidden="1">
      <c r="A822" s="87" t="inlineStr">
        <is>
          <t>Shazam! Fury of the Gods</t>
        </is>
      </c>
      <c r="B822" s="77" t="n">
        <v>58</v>
      </c>
      <c r="C822" s="19" t="inlineStr">
        <is>
          <t>DC</t>
        </is>
      </c>
      <c r="D822" s="20" t="inlineStr">
        <is>
          <t>DCEU</t>
        </is>
      </c>
      <c r="E822" s="21" t="inlineStr">
        <is>
          <t>Comic Book</t>
        </is>
      </c>
      <c r="I822" s="73" t="inlineStr">
        <is>
          <t>Warner Bros.</t>
        </is>
      </c>
      <c r="J822" s="62" t="n">
        <v>2023</v>
      </c>
      <c r="K822">
        <f>ROW(K822)-1</f>
        <v/>
      </c>
      <c r="L822"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22" s="67" t="inlineStr">
        <is>
          <t>Billy Batson and his foster siblings, who transform into superheroes by saying "Shazam!", are forced to get back into action and fight the Daughters of Atlas, who they must stop from using a weapon that could destroy the world.</t>
        </is>
      </c>
      <c r="N822" s="40" t="inlineStr">
        <is>
          <t>https://image.tmdb.org/t/p/w500/A3ZbZsmsvNGdprRi2lKgGEeVLEH.jpg</t>
        </is>
      </c>
      <c r="O822" s="27" t="inlineStr">
        <is>
          <t>Zachary Levi, Asher Angel, Jack Dylan Grazer, Adam Brody, Grace Caroline Currey, Helen Mirren, Lucy Liu, Rachel Zegler</t>
        </is>
      </c>
      <c r="P822" s="30" t="inlineStr">
        <is>
          <t>David F. Sandberg</t>
        </is>
      </c>
      <c r="Q822" s="25" t="inlineStr">
        <is>
          <t>[{"Source": "Internet Movie Database", "Value": "5.9/10"}, {"Source": "Rotten Tomatoes", "Value": "49%"}, {"Source": "Metacritic", "Value": "47/100"}]</t>
        </is>
      </c>
      <c r="R822" s="74" t="inlineStr">
        <is>
          <t>134,038,006</t>
        </is>
      </c>
      <c r="S822" s="46" t="inlineStr">
        <is>
          <t>PG-13</t>
        </is>
      </c>
      <c r="T822" s="31" t="inlineStr">
        <is>
          <t>130</t>
        </is>
      </c>
      <c r="U822" s="5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22" s="75" t="inlineStr">
        <is>
          <t>125,000,000</t>
        </is>
      </c>
      <c r="W822" t="n">
        <v>594767</v>
      </c>
      <c r="X822" t="inlineStr">
        <is>
          <t>[640146, 700391, 677179, 76600, 539686, 502356, 493529, 603692, 868759, 948713, 287947, 934433, 32516, 420808, 758323, 447365, 726759, 638974, 946310, 736790]</t>
        </is>
      </c>
      <c r="Y822" t="inlineStr">
        <is>
          <t>49%</t>
        </is>
      </c>
      <c r="Z822" t="inlineStr">
        <is>
          <t>5.9/10</t>
        </is>
      </c>
      <c r="AA822" t="inlineStr">
        <is>
          <t>47/100</t>
        </is>
      </c>
      <c r="AB822" t="inlineStr">
        <is>
          <t>https://www.youtube.com/embed/AIc671o9yCI</t>
        </is>
      </c>
      <c r="AC822" s="96" t="n">
        <v>1731215633548</v>
      </c>
    </row>
    <row r="823" hidden="1">
      <c r="A823" s="87" t="inlineStr">
        <is>
          <t>Napoleon</t>
        </is>
      </c>
      <c r="B823" s="77" t="n">
        <v>58</v>
      </c>
      <c r="E823" s="21" t="inlineStr">
        <is>
          <t>Drama</t>
        </is>
      </c>
      <c r="F823" s="22" t="inlineStr">
        <is>
          <t>Action</t>
        </is>
      </c>
      <c r="H823" s="2" t="inlineStr">
        <is>
          <t>Apple TV+</t>
        </is>
      </c>
      <c r="I823" s="73" t="inlineStr">
        <is>
          <t>Apple TV+</t>
        </is>
      </c>
      <c r="J823" s="62" t="n">
        <v>2023</v>
      </c>
      <c r="K823">
        <f>ROW(K823)-1</f>
        <v/>
      </c>
      <c r="L823"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23" t="inlineStr">
        <is>
          <t>An epic that details the checkered rise and fall of French Emperor Napoleon Bonaparte and his relentless journey to power through the prism of his addictive, volatile relationship with his wife, Josephine.</t>
        </is>
      </c>
      <c r="N823" t="inlineStr">
        <is>
          <t>https://image.tmdb.org/t/p/w500/vcZWJGvB5xydWuUO1vaTLI82tGi.jpg</t>
        </is>
      </c>
      <c r="O823" t="inlineStr">
        <is>
          <t>Joaquin Phoenix, Vanessa Kirby, Tahar Rahim, Rupert Everett, Mark Bonnar, Paul Rhys, Ben Miles, Riana Duce</t>
        </is>
      </c>
      <c r="P823" t="inlineStr">
        <is>
          <t>Ridley Scott</t>
        </is>
      </c>
      <c r="Q823" s="36" t="inlineStr">
        <is>
          <t>[{"Source": "Internet Movie Database", "Value": "6.3/10"}, {"Source": "Rotten Tomatoes", "Value": "58%"}]</t>
        </is>
      </c>
      <c r="R823" s="78" t="inlineStr">
        <is>
          <t>220,597,098</t>
        </is>
      </c>
      <c r="S823" t="inlineStr">
        <is>
          <t>R</t>
        </is>
      </c>
      <c r="T823" t="inlineStr">
        <is>
          <t>158</t>
        </is>
      </c>
      <c r="U823"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823" s="78" t="inlineStr">
        <is>
          <t>165,000,000</t>
        </is>
      </c>
      <c r="W823" t="n">
        <v>753342</v>
      </c>
      <c r="X823" t="inlineStr">
        <is>
          <t>[955916, 906126, 787699, 466420, 572802, 609681, 799155, 695721, 859235, 621587, 1111796, 944117, 897087, 845111, 1026227, 872585, 800158, 899445, 1021803, 843843]</t>
        </is>
      </c>
      <c r="Y823" t="inlineStr">
        <is>
          <t>58%</t>
        </is>
      </c>
      <c r="Z823" t="inlineStr">
        <is>
          <t>6.3/10</t>
        </is>
      </c>
      <c r="AA823" t="inlineStr">
        <is>
          <t>N/A</t>
        </is>
      </c>
      <c r="AB823" t="inlineStr">
        <is>
          <t>https://www.youtube.com/embed/KPr42qEdhnU</t>
        </is>
      </c>
      <c r="AC823" s="96" t="n">
        <v>1731215633548</v>
      </c>
    </row>
    <row r="824" hidden="1">
      <c r="A824" s="87" t="inlineStr">
        <is>
          <t>Lilo &amp; Stitch 2: Stitch Has a Glitch</t>
        </is>
      </c>
      <c r="B824" s="77" t="n">
        <v>57</v>
      </c>
      <c r="C824" s="19" t="inlineStr">
        <is>
          <t>Disney Animation</t>
        </is>
      </c>
      <c r="D824" s="20" t="inlineStr">
        <is>
          <t>Lilo &amp; Stitch</t>
        </is>
      </c>
      <c r="E824" s="21" t="inlineStr">
        <is>
          <t>Animated</t>
        </is>
      </c>
      <c r="I824" s="73" t="inlineStr">
        <is>
          <t>Disney</t>
        </is>
      </c>
      <c r="J824" s="62" t="n">
        <v>2005</v>
      </c>
      <c r="K824">
        <f>ROW(K824)-1</f>
        <v/>
      </c>
      <c r="M824"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24" t="inlineStr">
        <is>
          <t>https://image.tmdb.org/t/p/w500/vcn7a7ENxi5TBTlka4wYLzmKQIp.jpg</t>
        </is>
      </c>
      <c r="O824" t="inlineStr">
        <is>
          <t>Chris Sanders, Dakota Fanning, Tia Carrere, David Ogden Stiers, Kevin McDonald, Kunewa Mook, Jason Scott Lee, William J. Caparella</t>
        </is>
      </c>
      <c r="P824" t="inlineStr">
        <is>
          <t>Michael LaBash, Tony Leondis</t>
        </is>
      </c>
      <c r="Q824" s="36" t="inlineStr">
        <is>
          <t>[{"Source": "Internet Movie Database", "Value": "6.3/10"}, {"Source": "Rotten Tomatoes", "Value": "40%"}]</t>
        </is>
      </c>
      <c r="R824" t="inlineStr">
        <is>
          <t>0</t>
        </is>
      </c>
      <c r="S824" t="inlineStr">
        <is>
          <t>PG</t>
        </is>
      </c>
      <c r="T824" t="inlineStr">
        <is>
          <t>68</t>
        </is>
      </c>
      <c r="U824"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t="inlineStr">
        <is>
          <t>0</t>
        </is>
      </c>
      <c r="W824" t="n">
        <v>20760</v>
      </c>
      <c r="X824" t="inlineStr">
        <is>
          <t>[21316, 15567, 11544, 353998, 46064, 502122, 296313, 16455, 289416, 219247, 68063, 391629, 299576, 405894, 342238, 27033, 160155, 145769, 117266, 48741]</t>
        </is>
      </c>
      <c r="Y824" t="inlineStr">
        <is>
          <t>40%</t>
        </is>
      </c>
      <c r="Z824" t="inlineStr">
        <is>
          <t>6.3/10</t>
        </is>
      </c>
      <c r="AA824" t="inlineStr">
        <is>
          <t>N/A</t>
        </is>
      </c>
      <c r="AB824" t="inlineStr">
        <is>
          <t>https://www.youtube.com/embed/NDCvdbjYkeE</t>
        </is>
      </c>
      <c r="AC824" s="96" t="n">
        <v>1731215633548</v>
      </c>
    </row>
    <row r="825" hidden="1">
      <c r="A825" s="87" t="inlineStr">
        <is>
          <t>Hook</t>
        </is>
      </c>
      <c r="B825" s="77" t="n">
        <v>57</v>
      </c>
      <c r="E825" s="21" t="inlineStr">
        <is>
          <t>Fantasy</t>
        </is>
      </c>
      <c r="I825" s="73" t="inlineStr">
        <is>
          <t>TriStar Pictures</t>
        </is>
      </c>
      <c r="J825" s="62" t="n">
        <v>1991</v>
      </c>
      <c r="K825">
        <f>ROW(K825)-1</f>
        <v/>
      </c>
      <c r="M825"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25" t="inlineStr">
        <is>
          <t>https://image.tmdb.org/t/p/w500/a6rB1lGXoGms7gWxRfJneQmAjNV.jpg</t>
        </is>
      </c>
      <c r="O825" t="inlineStr">
        <is>
          <t>Dustin Hoffman, Robin Williams, Julia Roberts, Bob Hoskins, Maggie Smith, Caroline Goodall, Charlie Korsmo, Amber Scott</t>
        </is>
      </c>
      <c r="P825" t="inlineStr">
        <is>
          <t>Steven Spielberg</t>
        </is>
      </c>
      <c r="Q825" s="36" t="inlineStr">
        <is>
          <t>[{"Source": "Internet Movie Database", "Value": "6.8/10"}, {"Source": "Rotten Tomatoes", "Value": "29%"}, {"Source": "Metacritic", "Value": "52/100"}]</t>
        </is>
      </c>
      <c r="R825" s="78" t="inlineStr">
        <is>
          <t>300,900,000</t>
        </is>
      </c>
      <c r="S825" t="inlineStr">
        <is>
          <t>PG</t>
        </is>
      </c>
      <c r="T825" t="inlineStr">
        <is>
          <t>141</t>
        </is>
      </c>
      <c r="U825"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5" s="78" t="inlineStr">
        <is>
          <t>70,000,000</t>
        </is>
      </c>
      <c r="W825" t="n">
        <v>879</v>
      </c>
      <c r="X825" t="inlineStr">
        <is>
          <t>[788, 840, 809, 8844, 8367, 856, 2907, 2277, 888, 1649, 13225, 12776, 11352, 9079, 817, 9340, 11708, 329, 11774, 873]</t>
        </is>
      </c>
      <c r="Y825" t="inlineStr">
        <is>
          <t>29%</t>
        </is>
      </c>
      <c r="Z825" t="inlineStr">
        <is>
          <t>6.8/10</t>
        </is>
      </c>
      <c r="AA825" t="inlineStr">
        <is>
          <t>52/100</t>
        </is>
      </c>
      <c r="AB825" t="inlineStr">
        <is>
          <t>https://www.youtube.com/embed/c-vwgt8cwEM</t>
        </is>
      </c>
      <c r="AC825" s="96" t="n">
        <v>1731215633548</v>
      </c>
    </row>
    <row r="826" hidden="1">
      <c r="A826" s="87" t="inlineStr">
        <is>
          <t>Where'd You Go, Bernadette?</t>
        </is>
      </c>
      <c r="B826" s="77" t="n">
        <v>57</v>
      </c>
      <c r="E826" s="21" t="inlineStr">
        <is>
          <t>Drama</t>
        </is>
      </c>
      <c r="F826" s="22" t="inlineStr">
        <is>
          <t>Mystery</t>
        </is>
      </c>
      <c r="I826" s="73" t="inlineStr">
        <is>
          <t>United Artists</t>
        </is>
      </c>
      <c r="J826" s="62" t="n">
        <v>2019</v>
      </c>
      <c r="K826">
        <f>ROW(K826)-1</f>
        <v/>
      </c>
      <c r="M826" t="inlineStr">
        <is>
          <t>When architect-turned-recluse Bernadette Fox goes missing prior to a family trip to Antarctica, her 15-year-old daughter Bee goes on a quest with Bernadette's husband to find her.</t>
        </is>
      </c>
      <c r="N826" t="inlineStr">
        <is>
          <t>https://image.tmdb.org/t/p/w500/BziuuZULnGmTRLthEty1QdKSEo.jpg</t>
        </is>
      </c>
      <c r="O826" t="inlineStr">
        <is>
          <t>Cate Blanchett, Billy Crudup, Emma Nelson, Kristen Wiig, Patrick Sebes, Judy Greer, Steve Zahn, Laurence Fishburne</t>
        </is>
      </c>
      <c r="P826" t="inlineStr">
        <is>
          <t>Richard Linklater</t>
        </is>
      </c>
      <c r="Q826" s="36" t="inlineStr">
        <is>
          <t>[{"Source": "Internet Movie Database", "Value": "6.5/10"}, {"Source": "Rotten Tomatoes", "Value": "50%"}, {"Source": "Metacritic", "Value": "51/100"}]</t>
        </is>
      </c>
      <c r="R826" t="inlineStr">
        <is>
          <t>0</t>
        </is>
      </c>
      <c r="S826" t="inlineStr">
        <is>
          <t>PG-13</t>
        </is>
      </c>
      <c r="T826" t="inlineStr">
        <is>
          <t>109</t>
        </is>
      </c>
      <c r="U826"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26" s="78" t="inlineStr">
        <is>
          <t>20,000,000</t>
        </is>
      </c>
      <c r="W826" t="n">
        <v>405177</v>
      </c>
      <c r="X826" t="inlineStr">
        <is>
          <t>[427347, 654902, 794246, 677574, 441316, 115867, 619139, 642738, 616257, 743738, 574437, 14877, 555953, 30619, 432331, 856402, 1922, 43824, 588073, 71866]</t>
        </is>
      </c>
      <c r="Y826" t="inlineStr">
        <is>
          <t>50%</t>
        </is>
      </c>
      <c r="Z826" t="inlineStr">
        <is>
          <t>6.5/10</t>
        </is>
      </c>
      <c r="AA826" t="inlineStr">
        <is>
          <t>51/100</t>
        </is>
      </c>
      <c r="AB826" t="inlineStr">
        <is>
          <t>https://www.youtube.com/embed/yc1-qTxiDdU</t>
        </is>
      </c>
      <c r="AC826" s="96" t="n">
        <v>1731215633548</v>
      </c>
    </row>
    <row r="827" hidden="1">
      <c r="A827" s="87" t="inlineStr">
        <is>
          <t>Batman v Superman: Ultimate Edition</t>
        </is>
      </c>
      <c r="B827" s="77" t="n">
        <v>57</v>
      </c>
      <c r="C827" s="19" t="inlineStr">
        <is>
          <t>DC</t>
        </is>
      </c>
      <c r="D827" s="20" t="inlineStr">
        <is>
          <t>DCEU</t>
        </is>
      </c>
      <c r="E827" s="21" t="inlineStr">
        <is>
          <t>Comic Book</t>
        </is>
      </c>
      <c r="I827" s="73" t="inlineStr">
        <is>
          <t>Warner Bros.</t>
        </is>
      </c>
      <c r="J827" s="62" t="n">
        <v>2016</v>
      </c>
      <c r="K827">
        <f>ROW(K827)-1</f>
        <v/>
      </c>
      <c r="M827"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27" t="inlineStr">
        <is>
          <t>https://image.tmdb.org/t/p/w500/5UsK3grJvtQrtzEgqNlDljJW96w.jpg</t>
        </is>
      </c>
      <c r="O827" t="inlineStr">
        <is>
          <t>Ben Affleck, Henry Cavill, Jesse Eisenberg, Gal Gadot, Amy Adams, Diane Lane, Jeremy Irons, Holly Hunter</t>
        </is>
      </c>
      <c r="P827" t="inlineStr">
        <is>
          <t>Zack Snyder</t>
        </is>
      </c>
      <c r="Q827" s="36" t="inlineStr">
        <is>
          <t>[{"Source": "Internet Movie Database", "Value": "6.5/10"}, {"Source": "Rotten Tomatoes", "Value": "29%"}, {"Source": "Metacritic", "Value": "44/100"}]</t>
        </is>
      </c>
      <c r="R827" s="78" t="inlineStr">
        <is>
          <t>874,362,803</t>
        </is>
      </c>
      <c r="S827" t="inlineStr">
        <is>
          <t>R</t>
        </is>
      </c>
      <c r="T827" t="inlineStr">
        <is>
          <t>152</t>
        </is>
      </c>
      <c r="U827"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78" t="inlineStr">
        <is>
          <t>250,000,000</t>
        </is>
      </c>
      <c r="W827" t="n">
        <v>209112</v>
      </c>
      <c r="X827" t="inlineStr">
        <is>
          <t>[49521, 271110, 297761, 246655, 141052, 293660, 297762, 269149, 278927, 382322, 262504, 140607, 155, 364, 205584, 267860, 791373, 333371, 272, 259316]</t>
        </is>
      </c>
      <c r="Y827" t="inlineStr">
        <is>
          <t>29%</t>
        </is>
      </c>
      <c r="Z827" t="inlineStr">
        <is>
          <t>6.5/10</t>
        </is>
      </c>
      <c r="AA827" t="inlineStr">
        <is>
          <t>44/100</t>
        </is>
      </c>
      <c r="AB827" t="inlineStr">
        <is>
          <t>https://www.youtube.com/embed/s9EkdAHqtvU</t>
        </is>
      </c>
      <c r="AC827" s="96" t="n">
        <v>1731215633548</v>
      </c>
    </row>
    <row r="828" hidden="1">
      <c r="A828" s="87" t="inlineStr">
        <is>
          <t>Blade II</t>
        </is>
      </c>
      <c r="B828" s="77" t="n">
        <v>57</v>
      </c>
      <c r="C828" s="19" t="inlineStr">
        <is>
          <t>Marvel</t>
        </is>
      </c>
      <c r="D828" s="20" t="inlineStr">
        <is>
          <t>Blade</t>
        </is>
      </c>
      <c r="E828" s="21" t="inlineStr">
        <is>
          <t>Comic Book</t>
        </is>
      </c>
      <c r="I828" s="73" t="inlineStr">
        <is>
          <t>Warner Bros.</t>
        </is>
      </c>
      <c r="J828" s="62" t="n">
        <v>2002</v>
      </c>
      <c r="K828">
        <f>ROW(K828)-1</f>
        <v/>
      </c>
      <c r="M828"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28" t="inlineStr">
        <is>
          <t>https://image.tmdb.org/t/p/w500/wAn6VYamKbnOtfyTZ6arVtkMzDv.jpg</t>
        </is>
      </c>
      <c r="O828" t="inlineStr">
        <is>
          <t>Wesley Snipes, Kris Kristofferson, Ron Perlman, Leonor Varela, Norman Reedus, Thomas Kretschmann, Luke Goss, Matt Schulze</t>
        </is>
      </c>
      <c r="P828" t="inlineStr">
        <is>
          <t>Guillermo del Toro</t>
        </is>
      </c>
      <c r="Q828" s="36" t="inlineStr">
        <is>
          <t>[{"Source": "Internet Movie Database", "Value": "6.7/10"}, {"Source": "Rotten Tomatoes", "Value": "57%"}, {"Source": "Metacritic", "Value": "52/100"}]</t>
        </is>
      </c>
      <c r="R828" s="78" t="inlineStr">
        <is>
          <t>155,010,032</t>
        </is>
      </c>
      <c r="S828" t="inlineStr">
        <is>
          <t>R</t>
        </is>
      </c>
      <c r="T828" t="inlineStr">
        <is>
          <t>117</t>
        </is>
      </c>
      <c r="U828"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828" s="78" t="inlineStr">
        <is>
          <t>54,000,000</t>
        </is>
      </c>
      <c r="W828" t="n">
        <v>36586</v>
      </c>
      <c r="X828" t="inlineStr">
        <is>
          <t>[36648, 36647, 1487, 11253, 76726, 557, 1576, 1433, 863, 8698, 36658, 170, 681, 78, 280, 23483, 193, 9741, 15805, 10480]</t>
        </is>
      </c>
      <c r="Y828" t="inlineStr">
        <is>
          <t>57%</t>
        </is>
      </c>
      <c r="Z828" t="inlineStr">
        <is>
          <t>6.7/10</t>
        </is>
      </c>
      <c r="AA828" t="inlineStr">
        <is>
          <t>52/100</t>
        </is>
      </c>
      <c r="AB828" t="inlineStr">
        <is>
          <t>https://www.youtube.com/embed/fcCQ7xk8zzM</t>
        </is>
      </c>
      <c r="AC828" s="96" t="n">
        <v>1731215633548</v>
      </c>
    </row>
    <row r="829" hidden="1">
      <c r="A829" s="87" t="inlineStr">
        <is>
          <t>2 Fast 2 Furious</t>
        </is>
      </c>
      <c r="B829" s="77" t="n">
        <v>57</v>
      </c>
      <c r="C829" s="19" t="inlineStr">
        <is>
          <t>Fast Saga</t>
        </is>
      </c>
      <c r="E829" s="21" t="inlineStr">
        <is>
          <t>Crime</t>
        </is>
      </c>
      <c r="F829" s="22" t="inlineStr">
        <is>
          <t>Action</t>
        </is>
      </c>
      <c r="I829" s="73" t="inlineStr">
        <is>
          <t>Universal Pictures</t>
        </is>
      </c>
      <c r="J829" s="62" t="n">
        <v>2003</v>
      </c>
      <c r="K829">
        <f>ROW(K829)-1</f>
        <v/>
      </c>
      <c r="M829"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29" s="40" t="inlineStr">
        <is>
          <t>https://image.tmdb.org/t/p/w500/6nDZExrDKIXvSAghsFKVFRVJuSf.jpg</t>
        </is>
      </c>
      <c r="O829" s="27" t="inlineStr">
        <is>
          <t>Paul Walker, Tyrese Gibson, Eva Mendes, Ludacris, Cole Hauser, James Remar, Devon Aoki, Thom Barry</t>
        </is>
      </c>
      <c r="P829" s="30" t="inlineStr">
        <is>
          <t>John Singleton</t>
        </is>
      </c>
      <c r="Q829" s="25" t="inlineStr">
        <is>
          <t>[{"Source": "Internet Movie Database", "Value": "5.9/10"}, {"Source": "Rotten Tomatoes", "Value": "37%"}, {"Source": "Metacritic", "Value": "38/100"}]</t>
        </is>
      </c>
      <c r="R829" s="81" t="inlineStr">
        <is>
          <t>236,350,661</t>
        </is>
      </c>
      <c r="S829" s="48" t="inlineStr">
        <is>
          <t>PG-13</t>
        </is>
      </c>
      <c r="T829" s="51" t="inlineStr">
        <is>
          <t>108</t>
        </is>
      </c>
      <c r="U829" s="53"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9" s="82" t="inlineStr">
        <is>
          <t>76,000,000</t>
        </is>
      </c>
      <c r="W829" t="n">
        <v>584</v>
      </c>
      <c r="X829" t="inlineStr">
        <is>
          <t>[9615, 13804, 9799, 51497, 77959, 82992, 136400, 14161, 253835, 10866, 7364, 64688, 608, 545669, 8065, 168259, 9522, 36668, 9654, 1271]</t>
        </is>
      </c>
      <c r="Y829" t="inlineStr">
        <is>
          <t>37%</t>
        </is>
      </c>
      <c r="Z829" t="inlineStr">
        <is>
          <t>5.9/10</t>
        </is>
      </c>
      <c r="AA829" t="inlineStr">
        <is>
          <t>38/100</t>
        </is>
      </c>
      <c r="AB829" t="inlineStr">
        <is>
          <t>https://www.youtube.com/embed/fDooSsgINLQ</t>
        </is>
      </c>
      <c r="AC829" s="96" t="n">
        <v>1731215633548</v>
      </c>
    </row>
    <row r="830" hidden="1">
      <c r="A830" s="87" t="inlineStr">
        <is>
          <t>The Slammin' Salmon</t>
        </is>
      </c>
      <c r="B830" s="77" t="n">
        <v>57</v>
      </c>
      <c r="C830" s="19" t="inlineStr">
        <is>
          <t>Broken Lizard</t>
        </is>
      </c>
      <c r="E830" s="21" t="inlineStr">
        <is>
          <t>Comedy</t>
        </is>
      </c>
      <c r="I830" s="73" t="inlineStr">
        <is>
          <t>Anchor Bay Films</t>
        </is>
      </c>
      <c r="J830" s="62" t="n">
        <v>2009</v>
      </c>
      <c r="K830">
        <f>ROW(K830)-1</f>
        <v/>
      </c>
      <c r="M830"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30" s="42" t="inlineStr">
        <is>
          <t>https://image.tmdb.org/t/p/w500/yX9skMoAc1JAimJFtczEif4f1jS.jpg</t>
        </is>
      </c>
      <c r="O830" s="34" t="inlineStr">
        <is>
          <t>Michael Clarke Duncan, Jay Chandrasekhar, Kevin Heffernan, Steve Lemme, Erik Stolhanske, Paul Soter, Cobie Smulders, Will Forte</t>
        </is>
      </c>
      <c r="P830" s="35" t="inlineStr">
        <is>
          <t>Kevin Heffernan</t>
        </is>
      </c>
      <c r="Q830" s="36" t="inlineStr">
        <is>
          <t>[{"Source": "Internet Movie Database", "Value": "6.4/10"}, {"Source": "Rotten Tomatoes", "Value": "35%"}, {"Source": "Metacritic", "Value": "40/100"}]</t>
        </is>
      </c>
      <c r="R830" s="79" t="inlineStr">
        <is>
          <t>60,421</t>
        </is>
      </c>
      <c r="S830" s="47" t="inlineStr">
        <is>
          <t>R</t>
        </is>
      </c>
      <c r="T830" s="50" t="inlineStr">
        <is>
          <t>90</t>
        </is>
      </c>
      <c r="U830" s="53" t="inlineStr">
        <is>
          <t>{}</t>
        </is>
      </c>
      <c r="V830" s="57" t="inlineStr">
        <is>
          <t>0</t>
        </is>
      </c>
      <c r="W830" t="n">
        <v>34423</v>
      </c>
      <c r="X830" t="inlineStr">
        <is>
          <t>[11928, 22511, 52817, 2457, 12545, 6519, 39939, 9038, 12106, 9335, 9297, 428078, 445571, 406997, 866398, 72105, 8681, 420818, 1271, 339403]</t>
        </is>
      </c>
      <c r="Y830" t="inlineStr">
        <is>
          <t>35%</t>
        </is>
      </c>
      <c r="Z830" t="inlineStr">
        <is>
          <t>6.4/10</t>
        </is>
      </c>
      <c r="AA830" t="inlineStr">
        <is>
          <t>40/100</t>
        </is>
      </c>
      <c r="AB830" t="inlineStr">
        <is>
          <t>https://www.youtube.com/embed/4-RjVZ5E3Vg</t>
        </is>
      </c>
      <c r="AC830" s="96" t="n">
        <v>1731215633548</v>
      </c>
    </row>
    <row r="831" hidden="1">
      <c r="A831" s="87" t="inlineStr">
        <is>
          <t>Can't Hardly Wait</t>
        </is>
      </c>
      <c r="B831" s="77" t="n">
        <v>57</v>
      </c>
      <c r="E831" s="21" t="inlineStr">
        <is>
          <t>Comedy</t>
        </is>
      </c>
      <c r="F831" s="22" t="inlineStr">
        <is>
          <t>Teen</t>
        </is>
      </c>
      <c r="I831" s="73" t="inlineStr">
        <is>
          <t>Columbia Pictures</t>
        </is>
      </c>
      <c r="J831" s="62" t="n">
        <v>1998</v>
      </c>
      <c r="K831">
        <f>ROW(K831)-1</f>
        <v/>
      </c>
      <c r="L831" s="68" t="inlineStr">
        <is>
          <t>All in one night teen comedy with some funny moments but not enough. Much like the comedy, the sentimentality/romance doesn't fully work either. Great soundtrack, though.</t>
        </is>
      </c>
      <c r="M831"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31" s="40" t="inlineStr">
        <is>
          <t>https://image.tmdb.org/t/p/w500/r3a5gGWfS0SDS9nriNrJzSSrErf.jpg</t>
        </is>
      </c>
      <c r="O831" s="27" t="inlineStr">
        <is>
          <t>Jennifer Love Hewitt, Ethan Embry, Charlie Korsmo, Lauren Ambrose, Peter Facinelli, Seth Green, Michelle Brookhurst, Alexander Martin</t>
        </is>
      </c>
      <c r="P831" s="30" t="inlineStr">
        <is>
          <t>Harry Elfont, Deborah Kaplan</t>
        </is>
      </c>
      <c r="Q831" s="25" t="inlineStr">
        <is>
          <t>[{"Source": "Internet Movie Database", "Value": "6.5/10"}, {"Source": "Rotten Tomatoes", "Value": "42%"}, {"Source": "Metacritic", "Value": "52/100"}]</t>
        </is>
      </c>
      <c r="R831" s="74" t="inlineStr">
        <is>
          <t>25,605,015</t>
        </is>
      </c>
      <c r="S831" s="46" t="inlineStr">
        <is>
          <t>PG-13</t>
        </is>
      </c>
      <c r="T831" s="31" t="inlineStr">
        <is>
          <t>100</t>
        </is>
      </c>
      <c r="U831" s="53"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1" s="75" t="inlineStr">
        <is>
          <t>10,000,000</t>
        </is>
      </c>
      <c r="W831" t="n">
        <v>15037</v>
      </c>
      <c r="X831" t="inlineStr">
        <is>
          <t>[21891, 117553, 20066, 33743, 67253, 51794, 20595, 19554, 1415, 460070, 19354, 14330, 15592, 13531, 11374, 358430, 602198, 244001, 333663, 278427]</t>
        </is>
      </c>
      <c r="Y831" t="inlineStr">
        <is>
          <t>42%</t>
        </is>
      </c>
      <c r="Z831" t="inlineStr">
        <is>
          <t>6.5/10</t>
        </is>
      </c>
      <c r="AA831" t="inlineStr">
        <is>
          <t>52/100</t>
        </is>
      </c>
      <c r="AB831" t="inlineStr">
        <is>
          <t>https://www.youtube.com/embed/qukvN6ieeMY</t>
        </is>
      </c>
      <c r="AC831" s="96" t="n">
        <v>1731215633548</v>
      </c>
    </row>
    <row r="832" hidden="1">
      <c r="A832" s="87" t="inlineStr">
        <is>
          <t>Shrek Forever After</t>
        </is>
      </c>
      <c r="B832" s="77" t="n">
        <v>57</v>
      </c>
      <c r="C832" s="19" t="inlineStr">
        <is>
          <t>Shrek</t>
        </is>
      </c>
      <c r="E832" s="21" t="inlineStr">
        <is>
          <t>Animated</t>
        </is>
      </c>
      <c r="F832" s="22" t="inlineStr">
        <is>
          <t>Princess</t>
        </is>
      </c>
      <c r="I832" s="73" t="inlineStr">
        <is>
          <t>Dreamworks</t>
        </is>
      </c>
      <c r="J832" s="62" t="n">
        <v>2010</v>
      </c>
      <c r="K832">
        <f>ROW(K832)-1</f>
        <v/>
      </c>
      <c r="M83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32" t="inlineStr">
        <is>
          <t>https://image.tmdb.org/t/p/w500/6HrfPZtKcGmX2tUWW3cnciZTaSD.jpg</t>
        </is>
      </c>
      <c r="O832" t="inlineStr">
        <is>
          <t>Mike Myers, Eddie Murphy, Cameron Diaz, Antonio Banderas, Walt Dohrn, Julie Andrews, John Cleese, Jon Hamm</t>
        </is>
      </c>
      <c r="P832" t="inlineStr">
        <is>
          <t>Mike Mitchell</t>
        </is>
      </c>
      <c r="Q832" s="36" t="inlineStr">
        <is>
          <t>[{"Source": "Internet Movie Database", "Value": "6.3/10"}, {"Source": "Rotten Tomatoes", "Value": "58%"}, {"Source": "Metacritic", "Value": "58/100"}]</t>
        </is>
      </c>
      <c r="R832" s="78" t="inlineStr">
        <is>
          <t>752,600,867</t>
        </is>
      </c>
      <c r="S832" t="inlineStr">
        <is>
          <t>PG</t>
        </is>
      </c>
      <c r="T832" t="inlineStr">
        <is>
          <t>93</t>
        </is>
      </c>
      <c r="U832"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78" t="inlineStr">
        <is>
          <t>165,000,000</t>
        </is>
      </c>
      <c r="W832" t="n">
        <v>10192</v>
      </c>
      <c r="X832" t="inlineStr">
        <is>
          <t>[810, 13394, 809, 48466, 8355, 421892, 417859, 10764, 13053, 10527, 11886, 953, 11031, 808, 35056, 38055, 9502, 425, 26505, 709]</t>
        </is>
      </c>
      <c r="Y832" t="inlineStr">
        <is>
          <t>58%</t>
        </is>
      </c>
      <c r="Z832" t="inlineStr">
        <is>
          <t>6.3/10</t>
        </is>
      </c>
      <c r="AA832" t="inlineStr">
        <is>
          <t>58/100</t>
        </is>
      </c>
      <c r="AB832" t="inlineStr">
        <is>
          <t>https://www.youtube.com/embed/WV8bbMxPBdc</t>
        </is>
      </c>
      <c r="AC832" s="96" t="n">
        <v>1731215633548</v>
      </c>
    </row>
    <row r="833" hidden="1">
      <c r="A833" s="87" t="inlineStr">
        <is>
          <t>A Million Ways to Die in the West</t>
        </is>
      </c>
      <c r="B833" s="77" t="n">
        <v>57</v>
      </c>
      <c r="E833" s="21" t="inlineStr">
        <is>
          <t>Western</t>
        </is>
      </c>
      <c r="F833" s="22" t="inlineStr">
        <is>
          <t>Comedy</t>
        </is>
      </c>
      <c r="I833" s="73" t="inlineStr">
        <is>
          <t>Universal Pictures</t>
        </is>
      </c>
      <c r="J833" s="62" t="n">
        <v>2014</v>
      </c>
      <c r="K833">
        <f>ROW(K833)-1</f>
        <v/>
      </c>
      <c r="M833" t="inlineStr">
        <is>
          <t>As a cowardly farmer begins to fall for the mysterious new woman in town, he must put his new-found courage to the test when her husband, a notorious gun-slinger, announces his arrival.</t>
        </is>
      </c>
      <c r="N833" t="inlineStr">
        <is>
          <t>https://image.tmdb.org/t/p/w500/n9SicwnoNGWBwE75le27sUhCLMm.jpg</t>
        </is>
      </c>
      <c r="O833" t="inlineStr">
        <is>
          <t>Seth MacFarlane, Charlize Theron, Liam Neeson, Amanda Seyfried, Neil Patrick Harris, Giovanni Ribisi, Sarah Silverman, Evan Jones</t>
        </is>
      </c>
      <c r="P833" t="inlineStr">
        <is>
          <t>Seth MacFarlane</t>
        </is>
      </c>
      <c r="Q833" s="36" t="inlineStr">
        <is>
          <t>[{"Source": "Internet Movie Database", "Value": "6.1/10"}, {"Source": "Rotten Tomatoes", "Value": "33%"}, {"Source": "Metacritic", "Value": "44/100"}]</t>
        </is>
      </c>
      <c r="R833" s="78" t="inlineStr">
        <is>
          <t>86,400,000</t>
        </is>
      </c>
      <c r="S833" t="inlineStr">
        <is>
          <t>R</t>
        </is>
      </c>
      <c r="T833" t="inlineStr">
        <is>
          <t>116</t>
        </is>
      </c>
      <c r="U833"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833" s="78" t="inlineStr">
        <is>
          <t>40,000,000</t>
        </is>
      </c>
      <c r="W833" t="n">
        <v>188161</v>
      </c>
      <c r="X833" t="inlineStr">
        <is>
          <t>[195589, 232672, 57201, 180296, 396810, 157353, 137113, 222899, 193893, 209403, 169917, 157845, 9701, 187017, 124905, 187596, 43539, 127585, 1715, 145247]</t>
        </is>
      </c>
      <c r="Y833" t="inlineStr">
        <is>
          <t>33%</t>
        </is>
      </c>
      <c r="Z833" t="inlineStr">
        <is>
          <t>6.1/10</t>
        </is>
      </c>
      <c r="AA833" t="inlineStr">
        <is>
          <t>44/100</t>
        </is>
      </c>
      <c r="AB833" t="inlineStr">
        <is>
          <t>https://www.youtube.com/embed/gVfvGKol8Ns</t>
        </is>
      </c>
      <c r="AC833" s="96" t="n">
        <v>1731215633548</v>
      </c>
    </row>
    <row r="834" hidden="1">
      <c r="A834" s="87" t="inlineStr">
        <is>
          <t>The Karate Kid Part II</t>
        </is>
      </c>
      <c r="B834" s="77" t="n">
        <v>57</v>
      </c>
      <c r="C834" s="19" t="inlineStr">
        <is>
          <t>The Karate Kid</t>
        </is>
      </c>
      <c r="E834" s="21" t="inlineStr">
        <is>
          <t>Sports</t>
        </is>
      </c>
      <c r="F834" s="22" t="inlineStr">
        <is>
          <t>Martial Arts</t>
        </is>
      </c>
      <c r="I834" s="73" t="inlineStr">
        <is>
          <t>Columbia Pictures</t>
        </is>
      </c>
      <c r="J834" s="62" t="n">
        <v>1986</v>
      </c>
      <c r="K834">
        <f>ROW(K834)-1</f>
        <v/>
      </c>
      <c r="L834"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34"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34" t="inlineStr">
        <is>
          <t>https://image.tmdb.org/t/p/w500/k0OwgRR6PNu7h3SiqpCbRdZWNaG.jpg</t>
        </is>
      </c>
      <c r="O834" t="inlineStr">
        <is>
          <t>Ralph Macchio, Pat Morita, Danny Kamekona, Nobu McCarthy, Yuji Okumoto, Tamlyn Tomita, Martin Kove, William Zabka</t>
        </is>
      </c>
      <c r="P834" t="inlineStr">
        <is>
          <t>John G. Avildsen</t>
        </is>
      </c>
      <c r="Q834" t="inlineStr">
        <is>
          <t>[{"Source": "Internet Movie Database", "Value": "6.1/10"}, {"Source": "Rotten Tomatoes", "Value": "47%"}, {"Source": "Metacritic", "Value": "55/100"}]</t>
        </is>
      </c>
      <c r="R834" t="inlineStr">
        <is>
          <t>115,103,979</t>
        </is>
      </c>
      <c r="S834" t="inlineStr">
        <is>
          <t>PG</t>
        </is>
      </c>
      <c r="T834" t="inlineStr">
        <is>
          <t>113</t>
        </is>
      </c>
      <c r="U834"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834" t="inlineStr">
        <is>
          <t>13,000,000</t>
        </is>
      </c>
      <c r="W834" t="n">
        <v>8856</v>
      </c>
      <c r="X834" t="inlineStr">
        <is>
          <t>[10495, 11231, 1885, 96, 5683, 15379, 9377, 38575, 10557, 9077, 19507, 13766, 24913, 18509, 36073, 537476, 27725, 23615, 71655, 58618]</t>
        </is>
      </c>
      <c r="Y834" t="inlineStr">
        <is>
          <t>47%</t>
        </is>
      </c>
      <c r="Z834" t="inlineStr">
        <is>
          <t>6.1/10</t>
        </is>
      </c>
      <c r="AA834" t="inlineStr">
        <is>
          <t>55/100</t>
        </is>
      </c>
      <c r="AB834" t="inlineStr">
        <is>
          <t>https://www.youtube.com/embed/siRMz-PyjZI</t>
        </is>
      </c>
      <c r="AC834" s="96" t="n">
        <v>1731215633548</v>
      </c>
    </row>
    <row r="835" hidden="1">
      <c r="A835" s="87" t="inlineStr">
        <is>
          <t>Central Intelligence</t>
        </is>
      </c>
      <c r="B835" s="77" t="n">
        <v>56</v>
      </c>
      <c r="E835" s="21" t="inlineStr">
        <is>
          <t>Comedy</t>
        </is>
      </c>
      <c r="F835" s="22" t="inlineStr">
        <is>
          <t>Action</t>
        </is>
      </c>
      <c r="I835" s="73" t="inlineStr">
        <is>
          <t>Warner Bros.</t>
        </is>
      </c>
      <c r="J835" s="62" t="n">
        <v>2016</v>
      </c>
      <c r="K835">
        <f>ROW(K835)-1</f>
        <v/>
      </c>
      <c r="L835"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35" t="inlineStr">
        <is>
          <t>After he reunites with an old pal through Facebook, a mild-mannered accountant is lured into the world of international espionage.</t>
        </is>
      </c>
      <c r="N835" t="inlineStr">
        <is>
          <t>https://image.tmdb.org/t/p/w500/7irCMBIivXAqjZ7MgZoGVLrgACR.jpg</t>
        </is>
      </c>
      <c r="O835" t="inlineStr">
        <is>
          <t>Kevin Hart, Dwayne Johnson, Amy Ryan, Aaron Paul, Danielle Nicolet, Ryan Hansen, Timothy John Smith, Megan Park</t>
        </is>
      </c>
      <c r="P835" t="inlineStr">
        <is>
          <t>Rawson Marshall Thurber</t>
        </is>
      </c>
      <c r="Q835" s="36" t="inlineStr">
        <is>
          <t>[{"Source": "Internet Movie Database", "Value": "6.3/10"}, {"Source": "Rotten Tomatoes", "Value": "71%"}, {"Source": "Metacritic", "Value": "52/100"}]</t>
        </is>
      </c>
      <c r="R835" s="78" t="inlineStr">
        <is>
          <t>216,972,543</t>
        </is>
      </c>
      <c r="S835" t="inlineStr">
        <is>
          <t>PG-13</t>
        </is>
      </c>
      <c r="T835" t="inlineStr">
        <is>
          <t>107</t>
        </is>
      </c>
      <c r="U835" t="inlineStr">
        <is>
          <t>{"link": "https://www.themoviedb.org/movie/302699-central-intelligence/watch?locale=CA",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35" s="78" t="inlineStr">
        <is>
          <t>50,000,000</t>
        </is>
      </c>
      <c r="W835" t="n">
        <v>302699</v>
      </c>
      <c r="X835" t="inlineStr">
        <is>
          <t>[323675, 291805, 308531, 252838, 325133, 391757, 47933, 400130, 258489, 316023, 13680, 43074, 254128, 23023, 226486, 332567, 291870, 267860, 257091, 331313]</t>
        </is>
      </c>
      <c r="Y835" t="inlineStr">
        <is>
          <t>71%</t>
        </is>
      </c>
      <c r="Z835" t="inlineStr">
        <is>
          <t>6.3/10</t>
        </is>
      </c>
      <c r="AA835" t="inlineStr">
        <is>
          <t>52/100</t>
        </is>
      </c>
      <c r="AB835" t="inlineStr">
        <is>
          <t>https://www.youtube.com/embed/MxEw3elSJ8M</t>
        </is>
      </c>
      <c r="AC835" s="96" t="n">
        <v>1731215633548</v>
      </c>
    </row>
    <row r="836" hidden="1">
      <c r="A836" s="87" t="inlineStr">
        <is>
          <t>Camp Rock</t>
        </is>
      </c>
      <c r="B836" s="77" t="n">
        <v>56</v>
      </c>
      <c r="C836" s="19" t="inlineStr">
        <is>
          <t>Disney Live Action</t>
        </is>
      </c>
      <c r="D836" s="20" t="inlineStr">
        <is>
          <t>Disney Channel Original Movie</t>
        </is>
      </c>
      <c r="E836" s="21" t="inlineStr">
        <is>
          <t>Musical</t>
        </is>
      </c>
      <c r="F836" s="22" t="inlineStr">
        <is>
          <t>Romance</t>
        </is>
      </c>
      <c r="I836" s="73" t="inlineStr">
        <is>
          <t>Disney</t>
        </is>
      </c>
      <c r="J836" s="62" t="n">
        <v>2008</v>
      </c>
      <c r="K836">
        <f>ROW(K836)-1</f>
        <v/>
      </c>
      <c r="L836"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36" s="65" t="inlineStr">
        <is>
          <t>When Mitchie gets a chance to attend Camp Rock, her life takes an unpredictable twist, and she learns just how important it is to be true to yourself.</t>
        </is>
      </c>
      <c r="N836" s="40" t="inlineStr">
        <is>
          <t>https://image.tmdb.org/t/p/w500/7IXMqZnwccogptThay3togKIFWw.jpg</t>
        </is>
      </c>
      <c r="O836" s="27" t="inlineStr">
        <is>
          <t>Demi Lovato, Joe Jonas, Meaghan Jette Martin, Maria Canals-Barrera, Daniel Fathers, Alyson Stoner, Julie Brown, Anna Maria Perez de Tagle</t>
        </is>
      </c>
      <c r="P836" s="30" t="inlineStr">
        <is>
          <t>Matthew Diamond</t>
        </is>
      </c>
      <c r="Q836" s="25" t="inlineStr">
        <is>
          <t>[{"Source": "Internet Movie Database", "Value": "5.2/10"}, {"Source": "Rotten Tomatoes", "Value": "50%"}]</t>
        </is>
      </c>
      <c r="R836" s="32" t="inlineStr">
        <is>
          <t>0</t>
        </is>
      </c>
      <c r="S836" s="46" t="inlineStr">
        <is>
          <t>TV-G</t>
        </is>
      </c>
      <c r="T836" s="31" t="inlineStr">
        <is>
          <t>95</t>
        </is>
      </c>
      <c r="U836" s="53" t="inlineStr">
        <is>
          <t>{"link": "https://www.themoviedb.org/movie/13655-camp-rock/watch?locale=CA", "flatrate": [{"logo_path": "/97yvRBw1GzX7fXprcF80er19ot.jpg", "provider_id": 337, "provider_name": "Disney Plus", "display_priority": 1}]}</t>
        </is>
      </c>
      <c r="V836" s="56" t="inlineStr">
        <is>
          <t>0</t>
        </is>
      </c>
      <c r="W836" t="n">
        <v>13655</v>
      </c>
      <c r="X836" t="inlineStr">
        <is>
          <t>[44244, 19458, 11887, 18126, 391700, 22084, 135579, 26736, 35558, 10947, 14136, 13649, 38843, 89185, 15157, 32293, 300792, 46127, 46004, 154512]</t>
        </is>
      </c>
      <c r="Y836" t="inlineStr">
        <is>
          <t>50%</t>
        </is>
      </c>
      <c r="Z836" t="inlineStr">
        <is>
          <t>5.2/10</t>
        </is>
      </c>
      <c r="AA836" t="inlineStr">
        <is>
          <t>N/A</t>
        </is>
      </c>
      <c r="AB836" t="inlineStr">
        <is>
          <t>https://www.youtube.com/embed/UpmE5h_6Jb0</t>
        </is>
      </c>
      <c r="AC836" s="96" t="n">
        <v>1731215633548</v>
      </c>
    </row>
    <row r="837" hidden="1">
      <c r="A837" s="87" t="inlineStr">
        <is>
          <t>Timecop</t>
        </is>
      </c>
      <c r="B837" s="77" t="n">
        <v>56</v>
      </c>
      <c r="E837" s="21" t="inlineStr">
        <is>
          <t>Action</t>
        </is>
      </c>
      <c r="F837" s="22" t="inlineStr">
        <is>
          <t>Sci-Fi</t>
        </is>
      </c>
      <c r="I837" s="73" t="inlineStr">
        <is>
          <t>Universal Pictures</t>
        </is>
      </c>
      <c r="J837" s="62" t="n">
        <v>1994</v>
      </c>
      <c r="K837">
        <f>ROW(K837)-1</f>
        <v/>
      </c>
      <c r="L837"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37" s="65" t="inlineStr">
        <is>
          <t>An officer for a security agency that regulates time travel, must fend for his life against a shady politician who has a tie to his past.</t>
        </is>
      </c>
      <c r="N837" s="40" t="inlineStr">
        <is>
          <t>https://image.tmdb.org/t/p/w500/bgxP6ws8ErBiarnb4S93vv0lkf4.jpg</t>
        </is>
      </c>
      <c r="O837" s="27" t="inlineStr">
        <is>
          <t>Jean-Claude Van Damme, Mia Sara, Ron Silver, Bruce McGill, Gloria Reuben, Scott Bellis, Jason Schombing, Scott Lawrence</t>
        </is>
      </c>
      <c r="P837" s="30" t="inlineStr">
        <is>
          <t>Peter Hyams</t>
        </is>
      </c>
      <c r="Q837" s="25" t="inlineStr">
        <is>
          <t>[{"Source": "Internet Movie Database", "Value": "5.9/10"}, {"Source": "Rotten Tomatoes", "Value": "42%"}, {"Source": "Metacritic", "Value": "48/100"}]</t>
        </is>
      </c>
      <c r="R837" s="74" t="inlineStr">
        <is>
          <t>101,646,581</t>
        </is>
      </c>
      <c r="S837" s="46" t="inlineStr">
        <is>
          <t>R</t>
        </is>
      </c>
      <c r="T837" s="31" t="inlineStr">
        <is>
          <t>99</t>
        </is>
      </c>
      <c r="U837" s="53" t="inlineStr">
        <is>
          <t>{"link": "https://www.themoviedb.org/movie/8831-timecop/watch?locale=CA",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"/9BgaNQRMDvVlji1JBZi6tcfxpKx.jpg", "provider_id": 257, "provider_name": "fuboTV", "display_priority": 96},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is>
      </c>
      <c r="V837" s="75" t="inlineStr">
        <is>
          <t>27,000,000</t>
        </is>
      </c>
      <c r="W837" t="n">
        <v>8831</v>
      </c>
      <c r="X837" t="inlineStr">
        <is>
          <t>[18051, 11667, 68280, 32558, 43122, 15360, 217487, 5734, 121823, 198677, 2019, 37498, 26774, 87916, 9405, 10180, 38516, 14551, 11934, 37632]</t>
        </is>
      </c>
      <c r="Y837" t="inlineStr">
        <is>
          <t>42%</t>
        </is>
      </c>
      <c r="Z837" t="inlineStr">
        <is>
          <t>5.9/10</t>
        </is>
      </c>
      <c r="AA837" t="inlineStr">
        <is>
          <t>48/100</t>
        </is>
      </c>
      <c r="AB837" t="inlineStr">
        <is>
          <t>https://www.youtube.com/embed/7OPLHgw54h4</t>
        </is>
      </c>
      <c r="AC837" s="96" t="n">
        <v>1731215633548</v>
      </c>
    </row>
    <row r="838" hidden="1">
      <c r="A838" s="87" t="inlineStr">
        <is>
          <t>The Man With the Golden Gun</t>
        </is>
      </c>
      <c r="B838" s="77" t="n">
        <v>56</v>
      </c>
      <c r="C838" s="19" t="inlineStr">
        <is>
          <t>James Bond</t>
        </is>
      </c>
      <c r="D838" s="20" t="inlineStr">
        <is>
          <t>Bond - Moore</t>
        </is>
      </c>
      <c r="E838" s="21" t="inlineStr">
        <is>
          <t>Action</t>
        </is>
      </c>
      <c r="F838" s="22" t="inlineStr">
        <is>
          <t>Spy</t>
        </is>
      </c>
      <c r="I838" s="73" t="inlineStr">
        <is>
          <t>United Artists</t>
        </is>
      </c>
      <c r="J838" s="62" t="n">
        <v>1974</v>
      </c>
      <c r="K838">
        <f>ROW(K838)-1</f>
        <v/>
      </c>
      <c r="L838"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38"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38" t="inlineStr">
        <is>
          <t>https://image.tmdb.org/t/p/w500/zULDLrGE42iTiizMJKDoTGbIKlu.jpg</t>
        </is>
      </c>
      <c r="O838" t="inlineStr">
        <is>
          <t>Roger Moore, Christopher Lee, Britt Ekland, Maud Adams, Hervé Villechaize, Clifton James, Richard Loo, Soon-Tek Oh</t>
        </is>
      </c>
      <c r="P838" t="inlineStr">
        <is>
          <t>Guy Hamilton</t>
        </is>
      </c>
      <c r="Q838" s="36" t="inlineStr">
        <is>
          <t>[{"Source": "Internet Movie Database", "Value": "6.7/10"}, {"Source": "Rotten Tomatoes", "Value": "40%"}, {"Source": "Metacritic", "Value": "43/100"}]</t>
        </is>
      </c>
      <c r="R838" t="inlineStr">
        <is>
          <t>97,600,000</t>
        </is>
      </c>
      <c r="S838" t="inlineStr">
        <is>
          <t>PG</t>
        </is>
      </c>
      <c r="T838" t="inlineStr">
        <is>
          <t>125</t>
        </is>
      </c>
      <c r="U838"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838" t="inlineStr">
        <is>
          <t>7,000,000</t>
        </is>
      </c>
      <c r="W838" t="n">
        <v>682</v>
      </c>
      <c r="X838" t="inlineStr">
        <is>
          <t>[691, 253, 698, 707, 699, 681, 708, 36670, 700, 36643, 2436, 20721, 23728, 438703, 40810, 24559, 42861, 147729, 15264]</t>
        </is>
      </c>
      <c r="Y838" t="inlineStr">
        <is>
          <t>40%</t>
        </is>
      </c>
      <c r="Z838" t="inlineStr">
        <is>
          <t>6.7/10</t>
        </is>
      </c>
      <c r="AA838" t="inlineStr">
        <is>
          <t>43/100</t>
        </is>
      </c>
      <c r="AB838" t="inlineStr">
        <is>
          <t>https://www.youtube.com/embed/QUvKxtSrHJs</t>
        </is>
      </c>
      <c r="AC838" s="96" t="n">
        <v>1731215633548</v>
      </c>
    </row>
    <row r="839" hidden="1">
      <c r="A839" s="87" t="inlineStr">
        <is>
          <t>Airheads</t>
        </is>
      </c>
      <c r="B839" s="77" t="n">
        <v>56</v>
      </c>
      <c r="E839" s="21" t="inlineStr">
        <is>
          <t>Comedy</t>
        </is>
      </c>
      <c r="I839" s="73" t="inlineStr">
        <is>
          <t>20th Century Studios</t>
        </is>
      </c>
      <c r="J839" s="62" t="n">
        <v>1994</v>
      </c>
      <c r="K839">
        <f>ROW(K839)-1</f>
        <v/>
      </c>
      <c r="L839"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39" t="inlineStr">
        <is>
          <t>The Lone Rangers have heavy-metal dreams and a single demo tape they can't get anyone to play. The solution: Hijack an FM rock radio station and hold the deejays hostage until they agree to broadcast the band's tape.</t>
        </is>
      </c>
      <c r="N839" t="inlineStr">
        <is>
          <t>https://image.tmdb.org/t/p/w500/4xPG8pPMyeoec48gKWbbC85EC8j.jpg</t>
        </is>
      </c>
      <c r="O839" t="inlineStr">
        <is>
          <t>Brendan Fraser, Steve Buscemi, Adam Sandler, Joe Mantegna, Chris Farley, Judd Nelson, Amy Locane, Michael McKean</t>
        </is>
      </c>
      <c r="P839" t="inlineStr">
        <is>
          <t>Michael Lehmann</t>
        </is>
      </c>
      <c r="Q839" t="inlineStr">
        <is>
          <t>[{"Source": "Internet Movie Database", "Value": "6.2/10"}, {"Source": "Rotten Tomatoes", "Value": "29%"}, {"Source": "Metacritic", "Value": "46/100"}]</t>
        </is>
      </c>
      <c r="R839" t="inlineStr">
        <is>
          <t>5,751,882</t>
        </is>
      </c>
      <c r="S839" t="inlineStr">
        <is>
          <t>PG-13</t>
        </is>
      </c>
      <c r="T839" t="inlineStr">
        <is>
          <t>92</t>
        </is>
      </c>
      <c r="U839" t="inlineStr">
        <is>
          <t>{}</t>
        </is>
      </c>
      <c r="V839" t="inlineStr">
        <is>
          <t>0</t>
        </is>
      </c>
      <c r="W839" t="n">
        <v>13595</v>
      </c>
      <c r="X839" t="inlineStr">
        <is>
          <t>[88107, 26946, 115738, 139408, 72412, 8490, 340856, 19065, 378423, 24070, 12475, 45325, 11017, 9536, 21724, 8873, 28089, 13203, 65215]</t>
        </is>
      </c>
      <c r="Y839" t="inlineStr">
        <is>
          <t>29%</t>
        </is>
      </c>
      <c r="Z839" t="inlineStr">
        <is>
          <t>6.2/10</t>
        </is>
      </c>
      <c r="AA839" t="inlineStr">
        <is>
          <t>46/100</t>
        </is>
      </c>
      <c r="AB839" t="inlineStr">
        <is>
          <t>https://www.youtube.com/embed/y6rFEdy4hrk</t>
        </is>
      </c>
      <c r="AC839" s="96" t="n">
        <v>1731215633548</v>
      </c>
    </row>
    <row r="840" hidden="1">
      <c r="A840" s="87" t="inlineStr">
        <is>
          <t>Law Abiding Citizen</t>
        </is>
      </c>
      <c r="B840" s="77" t="n">
        <v>56</v>
      </c>
      <c r="E840" s="21" t="inlineStr">
        <is>
          <t>Action</t>
        </is>
      </c>
      <c r="F840" s="22" t="inlineStr">
        <is>
          <t>Thriller</t>
        </is>
      </c>
      <c r="I840" s="73" t="inlineStr">
        <is>
          <t>Overture Films</t>
        </is>
      </c>
      <c r="J840" s="62" t="n">
        <v>2009</v>
      </c>
      <c r="K840">
        <f>ROW(K840)-1</f>
        <v/>
      </c>
      <c r="L840"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40" t="inlineStr">
        <is>
          <t>A frustrated man decides to take justice into his own hands after a plea bargain sets one of his family's killers free. He targets not only the killer but also the district attorney and others involved in the deal.</t>
        </is>
      </c>
      <c r="N840" t="inlineStr">
        <is>
          <t>https://image.tmdb.org/t/p/w500/fcEXcip7v0O1ndV4VUdFqJSqbOg.jpg</t>
        </is>
      </c>
      <c r="O840" t="inlineStr">
        <is>
          <t>Jamie Foxx, Gerard Butler, Colm Meaney, Bruce McGill, Leslie Bibb, Michael Irby, Gregory Itzin, Regina Hall</t>
        </is>
      </c>
      <c r="P840" t="inlineStr">
        <is>
          <t>F. Gary Gray</t>
        </is>
      </c>
      <c r="Q840" t="inlineStr">
        <is>
          <t>[{"Source": "Internet Movie Database", "Value": "7.4/10"}, {"Source": "Rotten Tomatoes", "Value": "26%"}, {"Source": "Metacritic", "Value": "34/100"}]</t>
        </is>
      </c>
      <c r="R840" t="inlineStr">
        <is>
          <t>127,900,000</t>
        </is>
      </c>
      <c r="S840" t="inlineStr">
        <is>
          <t>R</t>
        </is>
      </c>
      <c r="T840" t="inlineStr">
        <is>
          <t>109</t>
        </is>
      </c>
      <c r="U840"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40" t="inlineStr">
        <is>
          <t>53,000,000</t>
        </is>
      </c>
      <c r="W840" t="n">
        <v>22803</v>
      </c>
      <c r="X840" t="inlineStr">
        <is>
          <t>[18501, 45610, 20943, 9918, 13809, 6023, 50348, 9563, 324542, 375183, 26390, 10461, 11348, 10488, 1538, 335578, 8374, 453, 7270, 7220]</t>
        </is>
      </c>
      <c r="Y840" t="inlineStr">
        <is>
          <t>26%</t>
        </is>
      </c>
      <c r="Z840" t="inlineStr">
        <is>
          <t>7.4/10</t>
        </is>
      </c>
      <c r="AA840" t="inlineStr">
        <is>
          <t>34/100</t>
        </is>
      </c>
      <c r="AB840" t="inlineStr">
        <is>
          <t>https://www.youtube.com/embed/LX6kVRsdXW4</t>
        </is>
      </c>
      <c r="AC840" s="96" t="n">
        <v>1731215633548</v>
      </c>
    </row>
    <row r="841" hidden="1">
      <c r="A841" s="87" t="inlineStr">
        <is>
          <t>Summer '03</t>
        </is>
      </c>
      <c r="B841" s="77" t="n">
        <v>56</v>
      </c>
      <c r="E841" s="21" t="inlineStr">
        <is>
          <t>Comedy</t>
        </is>
      </c>
      <c r="F841" s="22" t="inlineStr">
        <is>
          <t>Drama</t>
        </is>
      </c>
      <c r="I841" s="73" t="inlineStr">
        <is>
          <t>Blue Fox Entertainment</t>
        </is>
      </c>
      <c r="J841" s="62" t="n">
        <v>2018</v>
      </c>
      <c r="K841">
        <f>ROW(K841) - 1</f>
        <v/>
      </c>
      <c r="L841"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41"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41" t="inlineStr">
        <is>
          <t>https://image.tmdb.org/t/p/w500/rZhUcUkDzgvF0pjEjMZvUsvcUqH.jpg</t>
        </is>
      </c>
      <c r="O841" t="inlineStr">
        <is>
          <t>Joey King, Jack Kilmer, Andrea Savage, Paul Scheer, Erin Darke, Stephen Ruffin, Kelly Lamor Wilson, Logan Medina</t>
        </is>
      </c>
      <c r="P841" t="inlineStr">
        <is>
          <t>Becca Gleason</t>
        </is>
      </c>
      <c r="Q841" t="inlineStr">
        <is>
          <t>[{"Source": "Internet Movie Database", "Value": "5.5/10"}, {"Source": "Rotten Tomatoes", "Value": "65%"}, {"Source": "Metacritic", "Value": "45/100"}]</t>
        </is>
      </c>
      <c r="R841" t="inlineStr">
        <is>
          <t>0</t>
        </is>
      </c>
      <c r="S841" t="inlineStr">
        <is>
          <t>Not Rated</t>
        </is>
      </c>
      <c r="T841" t="inlineStr">
        <is>
          <t>102</t>
        </is>
      </c>
      <c r="U841"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132}]}</t>
        </is>
      </c>
      <c r="V841" t="inlineStr">
        <is>
          <t>0</t>
        </is>
      </c>
      <c r="W841" t="n">
        <v>501630</v>
      </c>
      <c r="X841" t="inlineStr">
        <is>
          <t>[470901, 613367, 14220, 438478, 19357, 423236, 14671, 19084, 452030, 516788, 494493, 570132, 156700, 369770, 340176, 283591, 140222, 11841, 470229]</t>
        </is>
      </c>
      <c r="Y841" t="inlineStr">
        <is>
          <t>65%</t>
        </is>
      </c>
      <c r="Z841" t="inlineStr">
        <is>
          <t>5.5/10</t>
        </is>
      </c>
      <c r="AA841" t="inlineStr">
        <is>
          <t>45/100</t>
        </is>
      </c>
      <c r="AB841" t="inlineStr">
        <is>
          <t>https://www.youtube.com/embed/j5MnLhPZe_o</t>
        </is>
      </c>
      <c r="AC841" s="96" t="n">
        <v>1731215633548</v>
      </c>
    </row>
    <row r="842" hidden="1">
      <c r="A842" s="87" t="inlineStr">
        <is>
          <t>Naruto Shippuden the Movie: Blood Prison</t>
        </is>
      </c>
      <c r="B842" s="77" t="n">
        <v>56</v>
      </c>
      <c r="C842" s="19" t="inlineStr">
        <is>
          <t>Naruto</t>
        </is>
      </c>
      <c r="E842" s="21" t="inlineStr">
        <is>
          <t>Animated</t>
        </is>
      </c>
      <c r="F842" s="22" t="inlineStr">
        <is>
          <t>Anime</t>
        </is>
      </c>
      <c r="I842" s="73" t="inlineStr">
        <is>
          <t>Toho</t>
        </is>
      </c>
      <c r="J842" s="62" t="n">
        <v>2011</v>
      </c>
      <c r="K842">
        <f>ROW(K842)-1</f>
        <v/>
      </c>
      <c r="L842"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42"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42" s="76" t="inlineStr">
        <is>
          <t>https://image.tmdb.org/t/p/w500/4WT7zYFpe0fsbg6TitppiHddWAh.jpg</t>
        </is>
      </c>
      <c r="O842" t="inlineStr">
        <is>
          <t>Junko Takeuchi, Mie Sonozaki, Masaki Terasoma, Chie Nakamura, Rikiya Koyama, Kazuhiko Inoue, Yuichi Nakamura, Kengo Kawanishi</t>
        </is>
      </c>
      <c r="P842" t="inlineStr">
        <is>
          <t>Masahiko Murata</t>
        </is>
      </c>
      <c r="Q842" t="inlineStr">
        <is>
          <t>[{"Source": "Internet Movie Database", "Value": "7.1/10"}]</t>
        </is>
      </c>
      <c r="R842" t="inlineStr">
        <is>
          <t>9,100,000</t>
        </is>
      </c>
      <c r="S842" t="inlineStr">
        <is>
          <t>TV-14</t>
        </is>
      </c>
      <c r="T842" t="inlineStr">
        <is>
          <t>108</t>
        </is>
      </c>
      <c r="U842"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42" t="inlineStr">
        <is>
          <t>0</t>
        </is>
      </c>
      <c r="W842" t="n">
        <v>75624</v>
      </c>
      <c r="X842" t="inlineStr">
        <is>
          <t>[118406, 50723, 36728, 17581, 1031396, 20982, 699254, 18861, 317442, 698940, 410685, 589681, 1222742, 359320, 547403, 31053, 1041757, 1361889, 914203, 609197]</t>
        </is>
      </c>
      <c r="Y842" t="inlineStr">
        <is>
          <t>N/A</t>
        </is>
      </c>
      <c r="Z842" t="inlineStr">
        <is>
          <t>7.1/10</t>
        </is>
      </c>
      <c r="AA842" t="inlineStr">
        <is>
          <t>N/A</t>
        </is>
      </c>
      <c r="AB842" t="inlineStr">
        <is>
          <t>https://www.youtube.com/embed/glGFACbga04</t>
        </is>
      </c>
      <c r="AC842" s="96" t="n">
        <v>1731215633548</v>
      </c>
    </row>
    <row r="843" hidden="1">
      <c r="A843" s="87" t="inlineStr">
        <is>
          <t>Mr. Destiny</t>
        </is>
      </c>
      <c r="B843" s="77" t="n">
        <v>56</v>
      </c>
      <c r="C843" s="19" t="inlineStr">
        <is>
          <t>Disney Live Action</t>
        </is>
      </c>
      <c r="E843" s="21" t="inlineStr">
        <is>
          <t>Fantasy</t>
        </is>
      </c>
      <c r="F843" s="22" t="inlineStr">
        <is>
          <t>Comedy</t>
        </is>
      </c>
      <c r="I843" s="73" t="inlineStr">
        <is>
          <t>Disney</t>
        </is>
      </c>
      <c r="J843" s="62" t="n">
        <v>1990</v>
      </c>
      <c r="K843">
        <f>ROW(K843)-1</f>
        <v/>
      </c>
      <c r="L843"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43"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43" t="inlineStr">
        <is>
          <t>https://image.tmdb.org/t/p/w500/zlYxDFP9l1YcUnspNzuIa8KVo4N.jpg</t>
        </is>
      </c>
      <c r="O843" t="inlineStr">
        <is>
          <t>Jim Belushi, Linda Hamilton, Michael Caine, Jon Lovitz, Hart Bochner, Bill McCutcheon, Rene Russo, Jay O. Sanders</t>
        </is>
      </c>
      <c r="P843" t="inlineStr">
        <is>
          <t>James Orr</t>
        </is>
      </c>
      <c r="Q843" t="inlineStr">
        <is>
          <t>[{"Source": "Internet Movie Database", "Value": "6.4/10"}, {"Source": "Rotten Tomatoes", "Value": "35%"}, {"Source": "Metacritic", "Value": "34/100"}]</t>
        </is>
      </c>
      <c r="R843" t="inlineStr">
        <is>
          <t>15,379,253</t>
        </is>
      </c>
      <c r="S843" t="inlineStr">
        <is>
          <t>PG-13</t>
        </is>
      </c>
      <c r="T843" t="inlineStr">
        <is>
          <t>110</t>
        </is>
      </c>
      <c r="U843" t="inlineStr">
        <is>
          <t>{"link": "https://www.themoviedb.org/movie/2612-mr-destiny/watch?locale=CA",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t="inlineStr">
        <is>
          <t>20,000,000</t>
        </is>
      </c>
      <c r="W843" t="n">
        <v>2612</v>
      </c>
      <c r="X843" t="inlineStr">
        <is>
          <t>[6393, 13560, 35320, 2644, 16971, 25763, 878750, 9849, 10478, 1001884, 12120, 14536, 23049, 5994, 10019, 1634, 1544, 38117, 9481, 62214]</t>
        </is>
      </c>
      <c r="Y843" t="inlineStr">
        <is>
          <t>35%</t>
        </is>
      </c>
      <c r="Z843" t="inlineStr">
        <is>
          <t>6.4/10</t>
        </is>
      </c>
      <c r="AA843" t="inlineStr">
        <is>
          <t>34/100</t>
        </is>
      </c>
      <c r="AB843" t="inlineStr">
        <is>
          <t>https://www.youtube.com/embed/U8E2QhBqpr0</t>
        </is>
      </c>
      <c r="AC843" s="96" t="n">
        <v>1731215633548</v>
      </c>
    </row>
    <row r="844" hidden="1">
      <c r="A844" s="87" t="inlineStr">
        <is>
          <t>Dashing Through the Snow</t>
        </is>
      </c>
      <c r="B844" s="77" t="n">
        <v>56</v>
      </c>
      <c r="C844" s="19" t="inlineStr">
        <is>
          <t>Disney Live Action</t>
        </is>
      </c>
      <c r="E844" s="21" t="inlineStr">
        <is>
          <t>Comedy</t>
        </is>
      </c>
      <c r="F844" s="22" t="inlineStr">
        <is>
          <t>Family</t>
        </is>
      </c>
      <c r="G844" s="1" t="inlineStr">
        <is>
          <t>Christmas</t>
        </is>
      </c>
      <c r="H844" s="2" t="inlineStr">
        <is>
          <t>Disney+</t>
        </is>
      </c>
      <c r="I844" s="73" t="inlineStr">
        <is>
          <t>Disney</t>
        </is>
      </c>
      <c r="J844" s="62" t="n">
        <v>2023</v>
      </c>
      <c r="K844">
        <f>ROW(K844)-1</f>
        <v/>
      </c>
      <c r="L844"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44" t="inlineStr">
        <is>
          <t>Eddie Garrick is a good-hearted man who has lost his belief in the wonder of Christmas. While spending time with his nine-year-old daughter Charlotte on Christmas Eve, he befriends a mysterious man in a red suit named Nick.</t>
        </is>
      </c>
      <c r="N844" t="inlineStr">
        <is>
          <t>https://image.tmdb.org/t/p/w500/AnfXxsoLBS6JDpu65vHsEvEcWSA.jpg</t>
        </is>
      </c>
      <c r="O844" t="inlineStr">
        <is>
          <t>Lil Rel Howery, Ludacris, Madison Skye Validum, Teyonah Parris, Oscar Nunez, Ravi Patel, Gina Brillon, Marcus Lewis</t>
        </is>
      </c>
      <c r="P844" t="inlineStr">
        <is>
          <t>Tim Story</t>
        </is>
      </c>
      <c r="Q844" s="36" t="inlineStr">
        <is>
          <t>[{"Source": "Internet Movie Database", "Value": "5.6/10"}, {"Source": "Rotten Tomatoes", "Value": "32%"}]</t>
        </is>
      </c>
      <c r="R844" t="inlineStr">
        <is>
          <t>0</t>
        </is>
      </c>
      <c r="S844" t="inlineStr">
        <is>
          <t>PG</t>
        </is>
      </c>
      <c r="T844" t="inlineStr">
        <is>
          <t>91</t>
        </is>
      </c>
      <c r="U844" t="inlineStr">
        <is>
          <t>{"link": "https://www.themoviedb.org/movie/1001884-dashing-through-the-snow/watch?locale=CA", "flatrate": [{"logo_path": "/97yvRBw1GzX7fXprcF80er19ot.jpg", "provider_id": 337, "provider_name": "Disney Plus", "display_priority": 1}]}</t>
        </is>
      </c>
      <c r="V844" t="inlineStr">
        <is>
          <t>0</t>
        </is>
      </c>
      <c r="W844" t="n">
        <v>1001884</v>
      </c>
      <c r="X844" t="inlineStr">
        <is>
          <t>[936059, 1028541, 698783, 267778, 1126847, 1022964, 1026624, 1192745, 1189198, 10414, 654974, 454467, 826510, 1022796, 1027073, 1010928, 170687, 798021, 533, 609681]</t>
        </is>
      </c>
      <c r="Y844" t="inlineStr">
        <is>
          <t>32%</t>
        </is>
      </c>
      <c r="Z844" t="inlineStr">
        <is>
          <t>5.6/10</t>
        </is>
      </c>
      <c r="AA844" t="inlineStr">
        <is>
          <t>N/A</t>
        </is>
      </c>
      <c r="AB844" t="inlineStr">
        <is>
          <t>https://www.youtube.com/embed/DbOmSUSmISM</t>
        </is>
      </c>
      <c r="AC844" s="96" t="n">
        <v>1731215633548</v>
      </c>
    </row>
    <row r="845" hidden="1">
      <c r="A845" s="87" t="inlineStr">
        <is>
          <t>For Your Eyes Only</t>
        </is>
      </c>
      <c r="B845" s="77" t="n">
        <v>56</v>
      </c>
      <c r="C845" s="19" t="inlineStr">
        <is>
          <t>James Bond</t>
        </is>
      </c>
      <c r="D845" s="20" t="inlineStr">
        <is>
          <t>Bond - Moore</t>
        </is>
      </c>
      <c r="E845" s="21" t="inlineStr">
        <is>
          <t>Action</t>
        </is>
      </c>
      <c r="F845" s="22" t="inlineStr">
        <is>
          <t>Spy</t>
        </is>
      </c>
      <c r="I845" s="73" t="inlineStr">
        <is>
          <t>United Artists</t>
        </is>
      </c>
      <c r="J845" s="62" t="n">
        <v>1981</v>
      </c>
      <c r="K845">
        <f>ROW(K845)-1</f>
        <v/>
      </c>
      <c r="L845" s="68"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45" t="inlineStr">
        <is>
          <t>A British spy ship has sunk and on board was a hi-tech encryption device. James Bond is sent to find the device that holds British launching instructions before the enemy Soviets get to it first.</t>
        </is>
      </c>
      <c r="N845" t="inlineStr">
        <is>
          <t>https://image.tmdb.org/t/p/w500/xV4Nnr6DjjERlqNikqDQX8LUgua.jpg</t>
        </is>
      </c>
      <c r="O845" t="inlineStr">
        <is>
          <t>Roger Moore, Carole Bouquet, Topol, Julian Glover, Lynn-Holly Johnson, Cassandra Harris, Jill Bennett, Michael Gothard</t>
        </is>
      </c>
      <c r="P845" t="inlineStr">
        <is>
          <t>John Glen</t>
        </is>
      </c>
      <c r="Q845" t="inlineStr">
        <is>
          <t>[{"Source": "Internet Movie Database", "Value": "6.7/10"}, {"Source": "Rotten Tomatoes", "Value": "69%"}, {"Source": "Metacritic", "Value": "54/100"}]</t>
        </is>
      </c>
      <c r="R845" t="inlineStr">
        <is>
          <t>195,300,000</t>
        </is>
      </c>
      <c r="S845" t="inlineStr">
        <is>
          <t>PG</t>
        </is>
      </c>
      <c r="T845" t="inlineStr">
        <is>
          <t>128</t>
        </is>
      </c>
      <c r="U845"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t="inlineStr">
        <is>
          <t>28,000,000</t>
        </is>
      </c>
      <c r="W845" t="n">
        <v>699</v>
      </c>
      <c r="X845" t="inlineStr">
        <is>
          <t>[700, 698, 253, 36670, 707, 708, 682, 1845, 691, 28794, 668, 681, 657, 22240, 465929, 22624, 432484, 28345, 38753, 31046]</t>
        </is>
      </c>
      <c r="Y845" t="inlineStr">
        <is>
          <t>69%</t>
        </is>
      </c>
      <c r="Z845" t="inlineStr">
        <is>
          <t>6.7/10</t>
        </is>
      </c>
      <c r="AA845" t="inlineStr">
        <is>
          <t>54/100</t>
        </is>
      </c>
      <c r="AB845" t="inlineStr">
        <is>
          <t>https://www.youtube.com/embed/27EeX86rj2g</t>
        </is>
      </c>
      <c r="AC845" s="96" t="n">
        <v>1732507403331</v>
      </c>
    </row>
    <row r="846" hidden="1">
      <c r="A846" s="87" t="inlineStr">
        <is>
          <t>The Mighty Ducks</t>
        </is>
      </c>
      <c r="B846" s="77" t="n">
        <v>56</v>
      </c>
      <c r="C846" s="19" t="inlineStr">
        <is>
          <t>Disney Live Action</t>
        </is>
      </c>
      <c r="D846" s="20" t="inlineStr">
        <is>
          <t>The Mighty Ducks</t>
        </is>
      </c>
      <c r="E846" s="21" t="inlineStr">
        <is>
          <t>Sports</t>
        </is>
      </c>
      <c r="F846" s="22" t="inlineStr">
        <is>
          <t>Family</t>
        </is>
      </c>
      <c r="I846" s="73" t="inlineStr">
        <is>
          <t>Disney</t>
        </is>
      </c>
      <c r="J846" s="62" t="n">
        <v>1992</v>
      </c>
      <c r="K846">
        <f>ROW(K846)-1</f>
        <v/>
      </c>
      <c r="M846"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46" s="40" t="inlineStr">
        <is>
          <t>https://image.tmdb.org/t/p/w500/zxaCHxKDFNi6frh1Q0dj19L216o.jpg</t>
        </is>
      </c>
      <c r="O846" s="27" t="inlineStr">
        <is>
          <t>Emilio Estevez, Joss Ackland, Lane Smith, Heidi Kling, Josef Sommer, Joshua Jackson, Shaun Weiss, Vincent Larusso</t>
        </is>
      </c>
      <c r="P846" s="30" t="inlineStr">
        <is>
          <t>Stephen Herek</t>
        </is>
      </c>
      <c r="Q846" s="25" t="inlineStr">
        <is>
          <t>[{"Source": "Internet Movie Database", "Value": "6.6/10"}, {"Source": "Rotten Tomatoes", "Value": "24%"}, {"Source": "Metacritic", "Value": "46/100"}]</t>
        </is>
      </c>
      <c r="R846" s="74" t="inlineStr">
        <is>
          <t>50,752,337</t>
        </is>
      </c>
      <c r="S846" s="46" t="inlineStr">
        <is>
          <t>PG</t>
        </is>
      </c>
      <c r="T846" s="31" t="inlineStr">
        <is>
          <t>101</t>
        </is>
      </c>
      <c r="U846" s="53"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75" t="inlineStr">
        <is>
          <t>10,000,000</t>
        </is>
      </c>
      <c r="W846" t="n">
        <v>10414</v>
      </c>
      <c r="X846" t="inlineStr">
        <is>
          <t>[11164, 10680, 6373, 41587, 33395, 537140, 249688, 151535, 33278, 11109, 244563, 16172, 10169, 13321, 366668, 9448, 16314, 11056, 16248, 193613]</t>
        </is>
      </c>
      <c r="Y846" t="inlineStr">
        <is>
          <t>24%</t>
        </is>
      </c>
      <c r="Z846" t="inlineStr">
        <is>
          <t>6.6/10</t>
        </is>
      </c>
      <c r="AA846" t="inlineStr">
        <is>
          <t>46/100</t>
        </is>
      </c>
      <c r="AB846" t="inlineStr">
        <is>
          <t>https://www.youtube.com/embed/Um_JU7HpSYQ</t>
        </is>
      </c>
      <c r="AC846" s="96" t="n">
        <v>1731215633548</v>
      </c>
    </row>
    <row r="847" hidden="1">
      <c r="A847" s="87" t="inlineStr">
        <is>
          <t>Naruto the Movie 2: Legend of the Stone of Gelel</t>
        </is>
      </c>
      <c r="B847" s="77" t="n">
        <v>56</v>
      </c>
      <c r="C847" s="19" t="inlineStr">
        <is>
          <t>Naruto</t>
        </is>
      </c>
      <c r="E847" s="21" t="inlineStr">
        <is>
          <t>Animated</t>
        </is>
      </c>
      <c r="F847" s="22" t="inlineStr">
        <is>
          <t>Anime</t>
        </is>
      </c>
      <c r="I847" s="73" t="inlineStr">
        <is>
          <t>Toho</t>
        </is>
      </c>
      <c r="J847" s="62" t="n">
        <v>2005</v>
      </c>
      <c r="K847">
        <f>ROW(K847)-1</f>
        <v/>
      </c>
      <c r="L847"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47"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47" s="40" t="inlineStr">
        <is>
          <t>https://image.tmdb.org/t/p/w500/itKMldwL6uhUZYO3X78NOFU4zzO.jpg</t>
        </is>
      </c>
      <c r="O847" s="27" t="inlineStr">
        <is>
          <t>Junko Takeuchi, Chie Nakamura, Gaamon Kai, Akira Ishida, Showtaro Morikubo, Takako Honda, Yasuyuki Kase, Sachiko Kojima</t>
        </is>
      </c>
      <c r="P847" s="30" t="inlineStr">
        <is>
          <t>Hirotsugu Kawasaki</t>
        </is>
      </c>
      <c r="Q847" s="25" t="inlineStr">
        <is>
          <t>[{"Source": "Internet Movie Database", "Value": "6.4/10"}]</t>
        </is>
      </c>
      <c r="R847" s="74" t="inlineStr">
        <is>
          <t>10,200,000</t>
        </is>
      </c>
      <c r="S847" s="46" t="inlineStr">
        <is>
          <t>TV-14</t>
        </is>
      </c>
      <c r="T847" s="31" t="inlineStr">
        <is>
          <t>97</t>
        </is>
      </c>
      <c r="U847" s="53"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47" s="56" t="inlineStr">
        <is>
          <t>0</t>
        </is>
      </c>
      <c r="W847" t="n">
        <v>16910</v>
      </c>
      <c r="X847" t="inlineStr">
        <is>
          <t>[18861, 36728, 16907, 410685, 609197, 699254, 50723, 1034055, 147785, 906367, 284908, 574303, 20982, 17581, 358599, 784594, 698916, 364470, 50087, 799497]</t>
        </is>
      </c>
      <c r="Y847" t="inlineStr">
        <is>
          <t>N/A</t>
        </is>
      </c>
      <c r="Z847" t="inlineStr">
        <is>
          <t>6.4/10</t>
        </is>
      </c>
      <c r="AA847" t="inlineStr">
        <is>
          <t>N/A</t>
        </is>
      </c>
      <c r="AB847" t="inlineStr">
        <is>
          <t>https://www.youtube.com/embed/4EiTuiYlvgo</t>
        </is>
      </c>
      <c r="AC847" s="96" t="n">
        <v>1731215633548</v>
      </c>
    </row>
    <row r="848" hidden="1">
      <c r="A848" s="87" t="inlineStr">
        <is>
          <t>The Hunger Games: Mockingjay - Part 1</t>
        </is>
      </c>
      <c r="B848" s="77" t="n">
        <v>56</v>
      </c>
      <c r="C848" s="19" t="inlineStr">
        <is>
          <t>The Hunger Games</t>
        </is>
      </c>
      <c r="E848" s="21" t="inlineStr">
        <is>
          <t>Action</t>
        </is>
      </c>
      <c r="I848" s="73" t="inlineStr">
        <is>
          <t>Lionsgate</t>
        </is>
      </c>
      <c r="J848" s="62" t="n">
        <v>2014</v>
      </c>
      <c r="K848">
        <f>ROW(K848)-1</f>
        <v/>
      </c>
      <c r="L848"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48" t="inlineStr">
        <is>
          <t>Katniss Everdeen reluctantly becomes the symbol of a mass rebellion against the autocratic Capitol.</t>
        </is>
      </c>
      <c r="N848" t="inlineStr">
        <is>
          <t>https://image.tmdb.org/t/p/w500/4FAA18ZIja70d1Tu5hr5cj2q1sB.jpg</t>
        </is>
      </c>
      <c r="O848" t="inlineStr">
        <is>
          <t>Jennifer Lawrence, Josh Hutcherson, Liam Hemsworth, Woody Harrelson, Elizabeth Banks, Julianne Moore, Philip Seymour Hoffman, Jeffrey Wright</t>
        </is>
      </c>
      <c r="P848" t="inlineStr">
        <is>
          <t>Francis Lawrence</t>
        </is>
      </c>
      <c r="Q848" s="36" t="inlineStr">
        <is>
          <t>[{"Source": "Internet Movie Database", "Value": "6.6/10"}, {"Source": "Rotten Tomatoes", "Value": "69%"}, {"Source": "Metacritic", "Value": "64/100"}]</t>
        </is>
      </c>
      <c r="R848" s="78" t="inlineStr">
        <is>
          <t>755,356,711</t>
        </is>
      </c>
      <c r="S848" t="inlineStr">
        <is>
          <t>PG-13</t>
        </is>
      </c>
      <c r="T848" t="inlineStr">
        <is>
          <t>123</t>
        </is>
      </c>
      <c r="U848"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848" s="78" t="inlineStr">
        <is>
          <t>125,000,000</t>
        </is>
      </c>
      <c r="W848" t="n">
        <v>131631</v>
      </c>
      <c r="X848" t="inlineStr">
        <is>
          <t>[131634, 101299, 70160, 198663, 177572, 157336, 122917, 157350, 262500, 118340, 240832, 205596, 135397, 270946, 228150, 98566, 147441, 87492, 127585, 210577]</t>
        </is>
      </c>
      <c r="Y848" t="inlineStr">
        <is>
          <t>69%</t>
        </is>
      </c>
      <c r="Z848" t="inlineStr">
        <is>
          <t>6.6/10</t>
        </is>
      </c>
      <c r="AA848" t="inlineStr">
        <is>
          <t>64/100</t>
        </is>
      </c>
      <c r="AB848" t="inlineStr">
        <is>
          <t>https://www.youtube.com/embed/IXshQ5mv1K8</t>
        </is>
      </c>
      <c r="AC848" s="96" t="n">
        <v>1731215633548</v>
      </c>
    </row>
    <row r="849" hidden="1">
      <c r="A849" s="87" t="inlineStr">
        <is>
          <t>Love Actually</t>
        </is>
      </c>
      <c r="B849" s="77" t="n">
        <v>55</v>
      </c>
      <c r="E849" s="21" t="inlineStr">
        <is>
          <t>RomCom</t>
        </is>
      </c>
      <c r="G849" s="1" t="inlineStr">
        <is>
          <t>Christmas</t>
        </is>
      </c>
      <c r="I849" s="73" t="inlineStr">
        <is>
          <t>Universal Pictures</t>
        </is>
      </c>
      <c r="J849" s="62" t="n">
        <v>2003</v>
      </c>
      <c r="K849">
        <f>ROW(K849)-1</f>
        <v/>
      </c>
      <c r="L849"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49" s="65" t="inlineStr">
        <is>
          <t>Eight London couples try to deal with their relationships in different ways. Their tryst with love makes them discover how complicated relationships can be.</t>
        </is>
      </c>
      <c r="N849" s="40" t="inlineStr">
        <is>
          <t>https://image.tmdb.org/t/p/w500/1ODdWLpyOnIVl0l67GrdaFDlJGf.jpg</t>
        </is>
      </c>
      <c r="O849" s="27" t="inlineStr">
        <is>
          <t>Alan Rickman, Bill Nighy, Colin Firth, Emma Thompson, Hugh Grant, Laura Linney, Liam Neeson, Martine McCutcheon</t>
        </is>
      </c>
      <c r="P849" s="30" t="inlineStr">
        <is>
          <t>Richard Curtis</t>
        </is>
      </c>
      <c r="Q849" s="25" t="inlineStr">
        <is>
          <t>[{"Source": "Internet Movie Database", "Value": "7.6/10"}, {"Source": "Rotten Tomatoes", "Value": "64%"}, {"Source": "Metacritic", "Value": "55/100"}]</t>
        </is>
      </c>
      <c r="R849" s="74" t="inlineStr">
        <is>
          <t>249,600,000</t>
        </is>
      </c>
      <c r="S849" s="46" t="inlineStr">
        <is>
          <t>R</t>
        </is>
      </c>
      <c r="T849" s="31" t="inlineStr">
        <is>
          <t>135</t>
        </is>
      </c>
      <c r="U849" s="53"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75" t="inlineStr">
        <is>
          <t>40,000,000</t>
        </is>
      </c>
      <c r="W849" t="n">
        <v>508</v>
      </c>
      <c r="X849" t="inlineStr">
        <is>
          <t>[634, 447061, 1581, 9801, 509, 245, 455, 712, 8424, 2642, 11283, 11172, 9647, 4584, 165629, 4348, 10719, 9896, 9919, 240832]</t>
        </is>
      </c>
      <c r="Y849" t="inlineStr">
        <is>
          <t>64%</t>
        </is>
      </c>
      <c r="Z849" t="inlineStr">
        <is>
          <t>7.6/10</t>
        </is>
      </c>
      <c r="AA849" t="inlineStr">
        <is>
          <t>55/100</t>
        </is>
      </c>
      <c r="AB849" t="inlineStr">
        <is>
          <t>https://www.youtube.com/embed/r3mJrSA1x5s</t>
        </is>
      </c>
      <c r="AC849" s="96" t="n">
        <v>1731215633548</v>
      </c>
    </row>
    <row r="850" hidden="1">
      <c r="A850" s="87" t="inlineStr">
        <is>
          <t>Babylon</t>
        </is>
      </c>
      <c r="B850" s="77" t="n">
        <v>55</v>
      </c>
      <c r="E850" s="21" t="inlineStr">
        <is>
          <t>Comedy</t>
        </is>
      </c>
      <c r="F850" s="22" t="inlineStr">
        <is>
          <t>Drama</t>
        </is>
      </c>
      <c r="I850" s="73" t="inlineStr">
        <is>
          <t>Paramount Pictures</t>
        </is>
      </c>
      <c r="J850" s="62" t="n">
        <v>2022</v>
      </c>
      <c r="K850">
        <f>ROW(K850)-1</f>
        <v/>
      </c>
      <c r="L850" s="68" t="inlineStr">
        <is>
          <t>Babylon far outlives it's welcome, and that along with the attempts to shock you overshadow great acting performances, directing and some beautiful shots.</t>
        </is>
      </c>
      <c r="M850" t="inlineStr">
        <is>
          <t>A tale of outsized ambition and outrageous excess, tracing the rise and fall of multiple characters in an era of unbridled decadence and depravity during Hollywood's transition from silent films to sound films in the late 1920s.</t>
        </is>
      </c>
      <c r="N850" t="inlineStr">
        <is>
          <t>https://image.tmdb.org/t/p/w500/wjOHjWCUE0YzDiEzKv8AfqHj3ir.jpg</t>
        </is>
      </c>
      <c r="O850" t="inlineStr">
        <is>
          <t>Brad Pitt, Margot Robbie, Diego Calva, Jean Smart, Flea, Jovan Adepo, J.C. Currais, Jimmy Ortega</t>
        </is>
      </c>
      <c r="P850" t="inlineStr">
        <is>
          <t>Damien Chazelle</t>
        </is>
      </c>
      <c r="Q850" s="36" t="inlineStr">
        <is>
          <t>[{"Source": "Internet Movie Database", "Value": "7.1/10"}, {"Source": "Rotten Tomatoes", "Value": "57%"}, {"Source": "Metacritic", "Value": "60/100"}]</t>
        </is>
      </c>
      <c r="R850" s="78" t="inlineStr">
        <is>
          <t>63,363,579</t>
        </is>
      </c>
      <c r="S850" t="inlineStr">
        <is>
          <t>R</t>
        </is>
      </c>
      <c r="T850" t="inlineStr">
        <is>
          <t>189</t>
        </is>
      </c>
      <c r="U850"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0" s="78" t="inlineStr">
        <is>
          <t>78,000,000</t>
        </is>
      </c>
      <c r="W850" t="n">
        <v>615777</v>
      </c>
      <c r="X850" t="inlineStr">
        <is>
          <t>[804095, 817758, 785084, 674324, 646389, 814757, 643215, 707103, 770724, 631842, 313369, 967585, 640146, 846433, 536554, 866413, 545611, 593643, 76600, 994025]</t>
        </is>
      </c>
      <c r="Y850" t="inlineStr">
        <is>
          <t>57%</t>
        </is>
      </c>
      <c r="Z850" t="inlineStr">
        <is>
          <t>7.1/10</t>
        </is>
      </c>
      <c r="AA850" t="inlineStr">
        <is>
          <t>60/100</t>
        </is>
      </c>
      <c r="AB850" t="inlineStr">
        <is>
          <t>https://www.youtube.com/embed/OumYv1aE1VI</t>
        </is>
      </c>
      <c r="AC850" s="96" t="n">
        <v>1731215633548</v>
      </c>
    </row>
    <row r="851" hidden="1">
      <c r="A851" s="87" t="inlineStr">
        <is>
          <t>Space Jam</t>
        </is>
      </c>
      <c r="B851" s="77" t="n">
        <v>55</v>
      </c>
      <c r="C851" s="19" t="inlineStr">
        <is>
          <t>Looney Tunes</t>
        </is>
      </c>
      <c r="E851" s="21" t="inlineStr">
        <is>
          <t>Sports</t>
        </is>
      </c>
      <c r="F851" s="22" t="inlineStr">
        <is>
          <t>Family</t>
        </is>
      </c>
      <c r="I851" s="73" t="inlineStr">
        <is>
          <t>Warner Bros.</t>
        </is>
      </c>
      <c r="J851" s="62" t="n">
        <v>1996</v>
      </c>
      <c r="K851">
        <f>ROW(K851)-1</f>
        <v/>
      </c>
      <c r="M851" s="65" t="inlineStr">
        <is>
          <t>With their freedom on the line, the Looney Tunes seek the help of NBA superstar Michael Jordon to win a basketball game against a team of moronic aliens.</t>
        </is>
      </c>
      <c r="N851" s="40" t="inlineStr">
        <is>
          <t>https://image.tmdb.org/t/p/w500/6h3FIr5CQFCBV8Xrv7XZLZbIQR0.jpg</t>
        </is>
      </c>
      <c r="O851" s="27" t="inlineStr">
        <is>
          <t>Michael Jordan, Wayne Knight, Theresa Randle, Manner Washington, Eric Gordon, Penny Bae Bridges, Brandon Hammond, Larry Bird</t>
        </is>
      </c>
      <c r="P851" s="30" t="inlineStr">
        <is>
          <t>Joe Pytka</t>
        </is>
      </c>
      <c r="Q851" s="25" t="inlineStr">
        <is>
          <t>[{"Source": "Internet Movie Database", "Value": "6.5/10"}, {"Source": "Rotten Tomatoes", "Value": "44%"}, {"Source": "Metacritic", "Value": "59/100"}]</t>
        </is>
      </c>
      <c r="R851" s="74" t="inlineStr">
        <is>
          <t>250,200,000</t>
        </is>
      </c>
      <c r="S851" s="46" t="inlineStr">
        <is>
          <t>PG</t>
        </is>
      </c>
      <c r="T851" s="31" t="inlineStr">
        <is>
          <t>88</t>
        </is>
      </c>
      <c r="U851" s="53"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51" s="75" t="inlineStr">
        <is>
          <t>80,000,000</t>
        </is>
      </c>
      <c r="W851" t="n">
        <v>2300</v>
      </c>
      <c r="X851" t="inlineStr">
        <is>
          <t>[379686, 10715, 10545, 10137, 856, 11802, 11970, 10830, 957, 12610, 8916, 557, 3050, 10340, 11238, 10112, 37135, 10539, 21972, 56804]</t>
        </is>
      </c>
      <c r="Y851" t="inlineStr">
        <is>
          <t>44%</t>
        </is>
      </c>
      <c r="Z851" t="inlineStr">
        <is>
          <t>6.5/10</t>
        </is>
      </c>
      <c r="AA851" t="inlineStr">
        <is>
          <t>59/100</t>
        </is>
      </c>
      <c r="AB851" t="inlineStr">
        <is>
          <t>https://www.youtube.com/embed/v98aXG562h4</t>
        </is>
      </c>
      <c r="AC851" s="96" t="n">
        <v>1731215633548</v>
      </c>
    </row>
    <row r="852" hidden="1">
      <c r="A852" s="87" t="inlineStr">
        <is>
          <t>Naruto Shippuden the Movie: The Will of Fire</t>
        </is>
      </c>
      <c r="B852" s="77" t="n">
        <v>55</v>
      </c>
      <c r="C852" s="19" t="inlineStr">
        <is>
          <t>Naruto</t>
        </is>
      </c>
      <c r="E852" s="21" t="inlineStr">
        <is>
          <t>Animated</t>
        </is>
      </c>
      <c r="F852" s="22" t="inlineStr">
        <is>
          <t>Anime</t>
        </is>
      </c>
      <c r="I852" s="73" t="inlineStr">
        <is>
          <t>Toho</t>
        </is>
      </c>
      <c r="J852" s="62" t="n">
        <v>2009</v>
      </c>
      <c r="K852">
        <f>ROW(K852) -1</f>
        <v/>
      </c>
      <c r="L852" s="68" t="inlineStr">
        <is>
          <t>Some pretty good action, some funny moments. Pretty standard Naruto movie about never giving up and the importance of friendship. Story is simplistic, but it's nice to see a wide variety of known characters.</t>
        </is>
      </c>
      <c r="M852"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52" t="inlineStr">
        <is>
          <t>https://image.tmdb.org/t/p/w500/pZzdFmztwmg0FUOVCMa7vReHhQN.jpg</t>
        </is>
      </c>
      <c r="O852" t="inlineStr">
        <is>
          <t>Junko Takeuchi, Chie Nakamura, Kazuhiko Inoue, Romi Park, Satoshi Hino, Showtaro Morikubo, Kentaro Ito, Ryoka Yuzuki</t>
        </is>
      </c>
      <c r="P852" t="inlineStr">
        <is>
          <t>Masahiko Murata</t>
        </is>
      </c>
      <c r="Q852" t="inlineStr">
        <is>
          <t>[{"Source": "Internet Movie Database", "Value": "7.0/10"}]</t>
        </is>
      </c>
      <c r="R852" t="inlineStr">
        <is>
          <t>8,100,000</t>
        </is>
      </c>
      <c r="S852" t="inlineStr">
        <is>
          <t>Not Rated</t>
        </is>
      </c>
      <c r="T852" t="inlineStr">
        <is>
          <t>95</t>
        </is>
      </c>
      <c r="U852" t="inlineStr">
        <is>
          <t>{"link": "https://www.themoviedb.org/movie/36728-naruto/watch?locale=CA",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52" t="inlineStr">
        <is>
          <t>0</t>
        </is>
      </c>
      <c r="W852" t="n">
        <v>36728</v>
      </c>
      <c r="X852" t="inlineStr">
        <is>
          <t>[50723, 17581, 589681, 16907, 20982, 75624, 18861, 699204, 23166, 171147, 37928, 639445, 805639, 333834, 16910, 433128, 843388, 784594, 672490, 189349]</t>
        </is>
      </c>
      <c r="Y852" t="inlineStr">
        <is>
          <t>N/A</t>
        </is>
      </c>
      <c r="Z852" t="inlineStr">
        <is>
          <t>7.0/10</t>
        </is>
      </c>
      <c r="AA852" t="inlineStr">
        <is>
          <t>N/A</t>
        </is>
      </c>
      <c r="AB852" t="inlineStr">
        <is>
          <t>https://www.youtube.com/embed/X_ZdzSuFju0</t>
        </is>
      </c>
      <c r="AC852" s="96" t="n">
        <v>1731215633548</v>
      </c>
    </row>
    <row r="853" hidden="1">
      <c r="A853" s="87" t="inlineStr">
        <is>
          <t>Ruby Gillman, Teenage Kraken</t>
        </is>
      </c>
      <c r="B853" s="77" t="n">
        <v>55</v>
      </c>
      <c r="E853" s="21" t="inlineStr">
        <is>
          <t>Animated</t>
        </is>
      </c>
      <c r="F853" s="22" t="inlineStr">
        <is>
          <t>Princess</t>
        </is>
      </c>
      <c r="I853" s="73" t="inlineStr">
        <is>
          <t>Dreamworks</t>
        </is>
      </c>
      <c r="J853" s="62" t="n">
        <v>2023</v>
      </c>
      <c r="K853">
        <f>ROW(K853)-1</f>
        <v/>
      </c>
      <c r="L853"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53"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53" s="40" t="inlineStr">
        <is>
          <t>https://image.tmdb.org/t/p/w500/8ChIb3WzYAcza1vrXR56v510MWk.jpg</t>
        </is>
      </c>
      <c r="O853" s="27" t="inlineStr">
        <is>
          <t>Lana Condor, Toni Collette, Annie Murphy, Sam Richardson, Liza Koshy, Will Forte, Colman Domingo, Jaboukie Young-White</t>
        </is>
      </c>
      <c r="P853" s="30" t="inlineStr">
        <is>
          <t>Kirk DeMicco, Faryn Pearl</t>
        </is>
      </c>
      <c r="Q853" s="25" t="inlineStr">
        <is>
          <t>[{"Source": "Internet Movie Database", "Value": "5.7/10"}, {"Source": "Rotten Tomatoes", "Value": "66%"}, {"Source": "Metacritic", "Value": "50/100"}]</t>
        </is>
      </c>
      <c r="R853" s="74" t="inlineStr">
        <is>
          <t>46,247,409</t>
        </is>
      </c>
      <c r="S853" s="46" t="inlineStr">
        <is>
          <t>PG</t>
        </is>
      </c>
      <c r="T853" s="31" t="inlineStr">
        <is>
          <t>91</t>
        </is>
      </c>
      <c r="U853" s="53" t="inlineStr">
        <is>
          <t>{"link": "https://www.themoviedb.org/movie/1040148-ruby-gillman-teenage-kraken/watch?locale=CA",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53" s="75" t="inlineStr">
        <is>
          <t>70,000,000</t>
        </is>
      </c>
      <c r="W853" t="n">
        <v>1040148</v>
      </c>
      <c r="X853" t="inlineStr">
        <is>
          <t>[961323, 1158385, 832502, 614479, 298618, 612654, 1001811, 1039960, 1002338, 967370, 1156255, 628964, 995012, 928833, 1216512, 523931, 517543, 997669, 72972, 360404]</t>
        </is>
      </c>
      <c r="Y853" t="inlineStr">
        <is>
          <t>66%</t>
        </is>
      </c>
      <c r="Z853" t="inlineStr">
        <is>
          <t>5.7/10</t>
        </is>
      </c>
      <c r="AA853" t="inlineStr">
        <is>
          <t>50/100</t>
        </is>
      </c>
      <c r="AB853" t="inlineStr">
        <is>
          <t>https://www.youtube.com/embed/u4uyD8FFUIw</t>
        </is>
      </c>
      <c r="AC853" s="96" t="n">
        <v>1731215633548</v>
      </c>
    </row>
    <row r="854" hidden="1">
      <c r="A854" s="87" t="inlineStr">
        <is>
          <t>Prometheus</t>
        </is>
      </c>
      <c r="B854" s="77" t="n">
        <v>55</v>
      </c>
      <c r="C854" s="19" t="inlineStr">
        <is>
          <t>Alien vs Predator</t>
        </is>
      </c>
      <c r="D854" s="20" t="inlineStr">
        <is>
          <t>Alien</t>
        </is>
      </c>
      <c r="E854" s="21" t="inlineStr">
        <is>
          <t>Sci-Fi</t>
        </is>
      </c>
      <c r="F854" s="22" t="inlineStr">
        <is>
          <t>Thriller</t>
        </is>
      </c>
      <c r="I854" s="73" t="inlineStr">
        <is>
          <t>20th Century Studios</t>
        </is>
      </c>
      <c r="J854" s="62" t="n">
        <v>2012</v>
      </c>
      <c r="K854">
        <f>ROW(K854)-1</f>
        <v/>
      </c>
      <c r="L854"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54" s="65" t="inlineStr">
        <is>
          <t>A team of explorers discover a clue to the origins of mankind on Earth, leading them on a journey to the darkest corners of the universe. There, they must fight a terrifying battle to save the future of the human race.</t>
        </is>
      </c>
      <c r="N854" s="40" t="inlineStr">
        <is>
          <t>https://image.tmdb.org/t/p/w500/m7nZCtHJyDLncBUarfM5h5mrppx.jpg</t>
        </is>
      </c>
      <c r="O854" s="27" t="inlineStr">
        <is>
          <t>Noomi Rapace, Michael Fassbender, Charlize Theron, Idris Elba, Guy Pearce, Logan Marshall-Green, Sean Harris, Rafe Spall</t>
        </is>
      </c>
      <c r="P854" s="30" t="inlineStr">
        <is>
          <t>Ridley Scott</t>
        </is>
      </c>
      <c r="Q854" s="25" t="inlineStr">
        <is>
          <t>[{"Source": "Internet Movie Database", "Value": "7.0/10"}, {"Source": "Rotten Tomatoes", "Value": "73%"}, {"Source": "Metacritic", "Value": "64/100"}]</t>
        </is>
      </c>
      <c r="R854" s="74" t="inlineStr">
        <is>
          <t>403,354,469</t>
        </is>
      </c>
      <c r="S854" s="46" t="inlineStr">
        <is>
          <t>R</t>
        </is>
      </c>
      <c r="T854" s="31" t="inlineStr">
        <is>
          <t>124</t>
        </is>
      </c>
      <c r="U854" s="53" t="inlineStr">
        <is>
          <t>{"link": "https://www.themoviedb.org/movie/70981-prometheus/watch?locale=CA",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75" t="inlineStr">
        <is>
          <t>130,000,000</t>
        </is>
      </c>
      <c r="W854" t="n">
        <v>70981</v>
      </c>
      <c r="X854" t="inlineStr">
        <is>
          <t>[126889, 155, 395992, 41154, 76640, 59967, 58595, 27205, 13475, 348, 2675, 39514, 24428, 82693, 49538, 82690, 106, 87421, 1771, 70160]</t>
        </is>
      </c>
      <c r="Y854" t="inlineStr">
        <is>
          <t>73%</t>
        </is>
      </c>
      <c r="Z854" t="inlineStr">
        <is>
          <t>7.0/10</t>
        </is>
      </c>
      <c r="AA854" t="inlineStr">
        <is>
          <t>64/100</t>
        </is>
      </c>
      <c r="AB854" t="inlineStr">
        <is>
          <t>https://www.youtube.com/embed/cJMIzdf1eo8</t>
        </is>
      </c>
      <c r="AC854" s="96" t="n">
        <v>1731215633548</v>
      </c>
    </row>
    <row r="855" hidden="1">
      <c r="A855" s="87" t="inlineStr">
        <is>
          <t>Red Notice</t>
        </is>
      </c>
      <c r="B855" s="77" t="n">
        <v>55</v>
      </c>
      <c r="E855" s="21" t="inlineStr">
        <is>
          <t>Action</t>
        </is>
      </c>
      <c r="F855" s="22" t="inlineStr">
        <is>
          <t>Comedy</t>
        </is>
      </c>
      <c r="H855" s="2" t="inlineStr">
        <is>
          <t>Netflix</t>
        </is>
      </c>
      <c r="I855" s="73" t="inlineStr">
        <is>
          <t>Netflix</t>
        </is>
      </c>
      <c r="J855" s="62" t="n">
        <v>2021</v>
      </c>
      <c r="K855">
        <f>ROW(K855)-1</f>
        <v/>
      </c>
      <c r="L855"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55" t="inlineStr">
        <is>
          <t>An Interpol-issued Red Notice is a global alert to hunt and capture the world's most wanted. But when a daring heist brings together the FBI's top profiler and two rival criminals, there's no telling what will happen.</t>
        </is>
      </c>
      <c r="N855" t="inlineStr">
        <is>
          <t>https://image.tmdb.org/t/p/w500/lAXONuqg41NwUMuzMiFvicDET9Y.jpg</t>
        </is>
      </c>
      <c r="O855" t="inlineStr">
        <is>
          <t>Dwayne Johnson, Ryan Reynolds, Gal Gadot, Ritu Arya, Chris Diamantopoulos, Ivan Mbakop, Vincenzo Amato, Rafael Petardi</t>
        </is>
      </c>
      <c r="P855" t="inlineStr">
        <is>
          <t>Rawson Marshall Thurber</t>
        </is>
      </c>
      <c r="Q855" s="36" t="inlineStr">
        <is>
          <t>[{"Source": "Internet Movie Database", "Value": "6.3/10"}, {"Source": "Rotten Tomatoes", "Value": "37%"}, {"Source": "Metacritic", "Value": "37/100"}]</t>
        </is>
      </c>
      <c r="R855" s="78" t="inlineStr">
        <is>
          <t>178,143</t>
        </is>
      </c>
      <c r="S855" t="inlineStr">
        <is>
          <t>PG-13</t>
        </is>
      </c>
      <c r="T855" t="inlineStr">
        <is>
          <t>118</t>
        </is>
      </c>
      <c r="U855"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55" s="78" t="inlineStr">
        <is>
          <t>160,000,000</t>
        </is>
      </c>
      <c r="W855" t="n">
        <v>512195</v>
      </c>
      <c r="X855" t="inlineStr">
        <is>
          <t>[566525, 580489, 370172, 646380, 524434, 734265, 645886, 618162, 550988, 617653, 796499, 522402, 696806, 671043, 785533, 585245, 800510, 438631, 718633, 624860]</t>
        </is>
      </c>
      <c r="Y855" t="inlineStr">
        <is>
          <t>37%</t>
        </is>
      </c>
      <c r="Z855" t="inlineStr">
        <is>
          <t>6.3/10</t>
        </is>
      </c>
      <c r="AA855" t="inlineStr">
        <is>
          <t>37/100</t>
        </is>
      </c>
      <c r="AB855" t="inlineStr">
        <is>
          <t>https://www.youtube.com/embed/Pj0wz7zu3Ms</t>
        </is>
      </c>
      <c r="AC855" s="96" t="n">
        <v>1731215633548</v>
      </c>
    </row>
    <row r="856" hidden="1">
      <c r="A856" s="87" t="inlineStr">
        <is>
          <t>The Princess Diaries</t>
        </is>
      </c>
      <c r="B856" s="77" t="n">
        <v>55</v>
      </c>
      <c r="C856" s="19" t="inlineStr">
        <is>
          <t>Disney Live Action</t>
        </is>
      </c>
      <c r="E856" s="21" t="inlineStr">
        <is>
          <t>Comedy</t>
        </is>
      </c>
      <c r="F856" s="22" t="inlineStr">
        <is>
          <t>Princess</t>
        </is>
      </c>
      <c r="I856" s="73" t="inlineStr">
        <is>
          <t>Disney</t>
        </is>
      </c>
      <c r="J856" s="62" t="n">
        <v>2001</v>
      </c>
      <c r="K856">
        <f>ROW(K856)-1</f>
        <v/>
      </c>
      <c r="M856"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56" s="40" t="inlineStr">
        <is>
          <t>https://image.tmdb.org/t/p/w500/wA4lgl8gmoICSShviCkEB61nIBB.jpg</t>
        </is>
      </c>
      <c r="O856" s="27" t="inlineStr">
        <is>
          <t>Anne Hathaway, Julie Andrews, Patrick John Flueger, Heather Matarazzo, Hector Elizondo, Mandy Moore, Caroline Goodall, Robert Schwartzman</t>
        </is>
      </c>
      <c r="P856" s="30" t="inlineStr">
        <is>
          <t>Garry Marshall</t>
        </is>
      </c>
      <c r="Q856" s="25" t="inlineStr">
        <is>
          <t>[{"Source": "Internet Movie Database", "Value": "6.4/10"}, {"Source": "Rotten Tomatoes", "Value": "49%"}, {"Source": "Metacritic", "Value": "52/100"}]</t>
        </is>
      </c>
      <c r="R856" s="74" t="inlineStr">
        <is>
          <t>165,335,153</t>
        </is>
      </c>
      <c r="S856" s="46" t="inlineStr">
        <is>
          <t>G</t>
        </is>
      </c>
      <c r="T856" s="31" t="inlineStr">
        <is>
          <t>115</t>
        </is>
      </c>
      <c r="U856" s="53"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75" t="inlineStr">
        <is>
          <t>37,000,000</t>
        </is>
      </c>
      <c r="W856" t="n">
        <v>9880</v>
      </c>
      <c r="X856" t="inlineStr">
        <is>
          <t>[11130, 10521, 14442, 8835, 4523, 2018, 114, 19458, 81250, 2976, 11247, 409447, 556803, 350, 13374, 10096, 634, 51828, 2493, 10761]</t>
        </is>
      </c>
      <c r="Y856" t="inlineStr">
        <is>
          <t>49%</t>
        </is>
      </c>
      <c r="Z856" t="inlineStr">
        <is>
          <t>6.4/10</t>
        </is>
      </c>
      <c r="AA856" t="inlineStr">
        <is>
          <t>52/100</t>
        </is>
      </c>
      <c r="AB856" t="inlineStr">
        <is>
          <t>https://www.youtube.com/embed/2CkcwPi20ms</t>
        </is>
      </c>
      <c r="AC856" s="96" t="n">
        <v>1731215633548</v>
      </c>
    </row>
    <row r="857" hidden="1">
      <c r="A857" s="87" t="inlineStr">
        <is>
          <t>The Fox and the Hound</t>
        </is>
      </c>
      <c r="B857" s="77" t="n">
        <v>55</v>
      </c>
      <c r="C857" s="19" t="inlineStr">
        <is>
          <t>Disney Animation</t>
        </is>
      </c>
      <c r="E857" s="21" t="inlineStr">
        <is>
          <t>Animated</t>
        </is>
      </c>
      <c r="I857" s="73" t="inlineStr">
        <is>
          <t>Disney</t>
        </is>
      </c>
      <c r="J857" s="62" t="n">
        <v>1981</v>
      </c>
      <c r="K857">
        <f>ROW(K857)-1</f>
        <v/>
      </c>
      <c r="M857"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57" s="40" t="inlineStr">
        <is>
          <t>https://image.tmdb.org/t/p/w500/1382VHxqZDXu2t8i46zf4fP71JG.jpg</t>
        </is>
      </c>
      <c r="O857" s="27" t="inlineStr">
        <is>
          <t>Mickey Rooney, Kurt Russell, Pearl Bailey, Jack Albertson, Sandy Duncan, Jeanette Nolan, Pat Buttram, John Fiedler</t>
        </is>
      </c>
      <c r="P857" s="30" t="inlineStr">
        <is>
          <t>Ted Berman, Richard Rich, Art Stevens</t>
        </is>
      </c>
      <c r="Q857" s="25" t="inlineStr">
        <is>
          <t>[{"Source": "Internet Movie Database", "Value": "7.2/10"}, {"Source": "Rotten Tomatoes", "Value": "75%"}, {"Source": "Metacritic", "Value": "65/100"}]</t>
        </is>
      </c>
      <c r="R857" s="74" t="inlineStr">
        <is>
          <t>29,800,000</t>
        </is>
      </c>
      <c r="S857" s="46" t="inlineStr">
        <is>
          <t>G</t>
        </is>
      </c>
      <c r="T857" s="31" t="inlineStr">
        <is>
          <t>82</t>
        </is>
      </c>
      <c r="U857" s="53" t="inlineStr">
        <is>
          <t>{"link": "https://www.themoviedb.org/movie/10948-the-fox-and-the-hound/watch?locale=CA",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s="75" t="inlineStr">
        <is>
          <t>12,000,000</t>
        </is>
      </c>
      <c r="W857" t="n">
        <v>10948</v>
      </c>
      <c r="X857" t="inlineStr">
        <is>
          <t>[9948, 11886, 10957, 11319, 11114, 9994, 12222, 10112, 14813, 9078, 10340, 13062, 11335, 37135, 49948, 10530, 14906, 13465, 18269, 11224]</t>
        </is>
      </c>
      <c r="Y857" t="inlineStr">
        <is>
          <t>75%</t>
        </is>
      </c>
      <c r="Z857" t="inlineStr">
        <is>
          <t>7.2/10</t>
        </is>
      </c>
      <c r="AA857" t="inlineStr">
        <is>
          <t>65/100</t>
        </is>
      </c>
      <c r="AB857" t="inlineStr">
        <is>
          <t>https://www.youtube.com/embed/LhV6BBvt8Vs</t>
        </is>
      </c>
      <c r="AC857" s="96" t="n">
        <v>1731215633548</v>
      </c>
    </row>
    <row r="858" hidden="1" ht="15" customHeight="1">
      <c r="A858" s="87" t="inlineStr">
        <is>
          <t>Spirited</t>
        </is>
      </c>
      <c r="B858" s="77" t="n">
        <v>55</v>
      </c>
      <c r="E858" s="21" t="inlineStr">
        <is>
          <t>Musical</t>
        </is>
      </c>
      <c r="F858" s="22" t="inlineStr">
        <is>
          <t>Comedy</t>
        </is>
      </c>
      <c r="G858" s="1" t="inlineStr">
        <is>
          <t>Christmas</t>
        </is>
      </c>
      <c r="H858" s="2" t="inlineStr">
        <is>
          <t>Apple TV+</t>
        </is>
      </c>
      <c r="I858" s="73" t="inlineStr">
        <is>
          <t>Apple TV+</t>
        </is>
      </c>
      <c r="J858" s="62" t="n">
        <v>2022</v>
      </c>
      <c r="K858">
        <f>ROW(K858)-1</f>
        <v/>
      </c>
      <c r="L858" s="68" t="inlineStr">
        <is>
          <t>When everyone is dancing or making jokes the movie is enjoyable. The problem is that there is a large gap with no singing or jokes. Feels like they didn't play enough to Ryan Reynolds or Will Ferrell's strengths.</t>
        </is>
      </c>
      <c r="M858"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58" s="40" t="inlineStr">
        <is>
          <t>https://image.tmdb.org/t/p/w500/h3zAzTMs5EP3cKusOxFNGSFE1WI.jpg</t>
        </is>
      </c>
      <c r="O858" s="27" t="inlineStr">
        <is>
          <t>Will Ferrell, Ryan Reynolds, Octavia Spencer, Patrick Page, Sunita Mani, Loren G. Woods, Tracy Morgan, Joe Tippett</t>
        </is>
      </c>
      <c r="P858" s="30" t="inlineStr">
        <is>
          <t>Sean Anders</t>
        </is>
      </c>
      <c r="Q858" s="25" t="inlineStr">
        <is>
          <t>[{"Source": "Internet Movie Database", "Value": "6.6/10"}, {"Source": "Rotten Tomatoes", "Value": "70%"}, {"Source": "Metacritic", "Value": "55/100"}]</t>
        </is>
      </c>
      <c r="R858" s="32" t="inlineStr">
        <is>
          <t>0</t>
        </is>
      </c>
      <c r="S858" s="46" t="inlineStr">
        <is>
          <t>PG-13</t>
        </is>
      </c>
      <c r="T858" s="31" t="inlineStr">
        <is>
          <t>127</t>
        </is>
      </c>
      <c r="U858" s="53" t="inlineStr">
        <is>
          <t>{"link": "https://www.themoviedb.org/movie/632856-spirited/watch?locale=CA", "flatrate": [{"logo_path": "/2E03IAZsX4ZaUqM7tXlctEPMGWS.jpg", "provider_id": 350, "provider_name": "Apple TV Plus", "display_priority": 7}]}</t>
        </is>
      </c>
      <c r="V858" s="75" t="inlineStr">
        <is>
          <t>75,000,000</t>
        </is>
      </c>
      <c r="W858" t="n">
        <v>632856</v>
      </c>
      <c r="X858" t="inlineStr">
        <is>
          <t>[929340, 1065796, 766319, 26011, 1047431, 510243, 1040899, 1036239, 646473, 838916, 916563, 566927, 4627, 682587, 6116, 597922, 872954, 712150, 869025, 9588]</t>
        </is>
      </c>
      <c r="Y858" t="inlineStr">
        <is>
          <t>70%</t>
        </is>
      </c>
      <c r="Z858" t="inlineStr">
        <is>
          <t>6.6/10</t>
        </is>
      </c>
      <c r="AA858" t="inlineStr">
        <is>
          <t>55/100</t>
        </is>
      </c>
      <c r="AB858" t="inlineStr">
        <is>
          <t>https://www.youtube.com/embed/tnAJntI3NNs</t>
        </is>
      </c>
      <c r="AC858" s="96" t="n">
        <v>1731215633548</v>
      </c>
    </row>
    <row r="859" hidden="1">
      <c r="A859" s="87" t="inlineStr">
        <is>
          <t>The Boss Baby 2: Family Business</t>
        </is>
      </c>
      <c r="B859" s="77" t="n">
        <v>55</v>
      </c>
      <c r="C859" s="19" t="inlineStr">
        <is>
          <t>The Boss Baby</t>
        </is>
      </c>
      <c r="E859" s="21" t="inlineStr">
        <is>
          <t>Animated</t>
        </is>
      </c>
      <c r="G859" s="1" t="inlineStr">
        <is>
          <t>Christmas</t>
        </is>
      </c>
      <c r="I859" s="73" t="inlineStr">
        <is>
          <t>Dreamworks</t>
        </is>
      </c>
      <c r="J859" s="62" t="n">
        <v>2021</v>
      </c>
      <c r="K859">
        <f>ROW(K859)-1</f>
        <v/>
      </c>
      <c r="L859"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59"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59" s="40" t="inlineStr">
        <is>
          <t>https://image.tmdb.org/t/p/w500/kv2Qk9MKFFQo4WQPaYta599HkJP.jpg</t>
        </is>
      </c>
      <c r="O859" s="27" t="inlineStr">
        <is>
          <t>Alec Baldwin, James Marsden, Amy Sedaris, Ariana Greenblatt, Jeff Goldblum, Eva Longoria, James McGrath, Jimmy Kimmel</t>
        </is>
      </c>
      <c r="P859" s="30" t="inlineStr">
        <is>
          <t>Tom McGrath</t>
        </is>
      </c>
      <c r="Q859" s="25" t="inlineStr">
        <is>
          <t>[{"Source": "Internet Movie Database", "Value": "5.9/10"}, {"Source": "Rotten Tomatoes", "Value": "46%"}, {"Source": "Metacritic", "Value": "39/100"}]</t>
        </is>
      </c>
      <c r="R859" s="74" t="inlineStr">
        <is>
          <t>146,745,280</t>
        </is>
      </c>
      <c r="S859" s="46" t="inlineStr">
        <is>
          <t>PG</t>
        </is>
      </c>
      <c r="T859" s="31" t="inlineStr">
        <is>
          <t>107</t>
        </is>
      </c>
      <c r="U859"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9" s="75" t="inlineStr">
        <is>
          <t>82,000,000</t>
        </is>
      </c>
      <c r="W859" t="n">
        <v>459151</v>
      </c>
      <c r="X859" t="inlineStr">
        <is>
          <t>[508943, 637693, 379686, 675445, 497698, 588228, 649409, 846214, 385128, 295693, 835666, 723085, 253835, 602223, 451048, 522478, 726684, 616651, 729720, 529203]</t>
        </is>
      </c>
      <c r="Y859" t="inlineStr">
        <is>
          <t>46%</t>
        </is>
      </c>
      <c r="Z859" t="inlineStr">
        <is>
          <t>5.9/10</t>
        </is>
      </c>
      <c r="AA859" t="inlineStr">
        <is>
          <t>39/100</t>
        </is>
      </c>
      <c r="AB859" t="inlineStr">
        <is>
          <t>https://www.youtube.com/embed/-rF2j6K5FoM</t>
        </is>
      </c>
      <c r="AC859" s="96" t="n">
        <v>1731215633548</v>
      </c>
    </row>
    <row r="860" hidden="1">
      <c r="A860" s="87" t="inlineStr">
        <is>
          <t>Cloudy With a Chance of Meatballs 2</t>
        </is>
      </c>
      <c r="B860" s="77" t="n">
        <v>55</v>
      </c>
      <c r="C860" s="19" t="inlineStr">
        <is>
          <t>Cloudy Meatballs</t>
        </is>
      </c>
      <c r="E860" s="21" t="inlineStr">
        <is>
          <t>Animated</t>
        </is>
      </c>
      <c r="I860" s="73" t="inlineStr">
        <is>
          <t>Columbia Pictures</t>
        </is>
      </c>
      <c r="J860" s="62" t="n">
        <v>2013</v>
      </c>
      <c r="K860">
        <f>ROW(K860)-1</f>
        <v/>
      </c>
      <c r="M860"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60" s="40" t="inlineStr">
        <is>
          <t>https://image.tmdb.org/t/p/w500/tT2DN1tWk1zpCxqvaaNY8yP8Awn.jpg</t>
        </is>
      </c>
      <c r="O860" s="27" t="inlineStr">
        <is>
          <t>Bill Hader, Anna Faris, James Caan, Will Forte, Andy Samberg, Benjamin Bratt, Neil Patrick Harris, Terry Crews</t>
        </is>
      </c>
      <c r="P860" s="30" t="inlineStr">
        <is>
          <t>Cody Cameron, Kris Pearn</t>
        </is>
      </c>
      <c r="Q860" s="25" t="inlineStr">
        <is>
          <t>[{"Source": "Internet Movie Database", "Value": "6.3/10"}, {"Source": "Rotten Tomatoes", "Value": "72%"}, {"Source": "Metacritic", "Value": "59/100"}]</t>
        </is>
      </c>
      <c r="R860" s="74" t="inlineStr">
        <is>
          <t>248,384,621</t>
        </is>
      </c>
      <c r="S860" s="46" t="inlineStr">
        <is>
          <t>PG</t>
        </is>
      </c>
      <c r="T860" s="31" t="inlineStr">
        <is>
          <t>95</t>
        </is>
      </c>
      <c r="U860" s="53"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75" t="inlineStr">
        <is>
          <t>78,000,000</t>
        </is>
      </c>
      <c r="W860" t="n">
        <v>109451</v>
      </c>
      <c r="X860" t="inlineStr">
        <is>
          <t>[22794, 151960, 77950, 146381, 15512, 175574, 213121, 62211, 172385, 77951, 228165, 152747, 1267, 93456, 41513, 76285, 45772, 109445, 129139, 19405]</t>
        </is>
      </c>
      <c r="Y860" t="inlineStr">
        <is>
          <t>72%</t>
        </is>
      </c>
      <c r="Z860" t="inlineStr">
        <is>
          <t>6.3/10</t>
        </is>
      </c>
      <c r="AA860" t="inlineStr">
        <is>
          <t>59/100</t>
        </is>
      </c>
      <c r="AB860" t="inlineStr">
        <is>
          <t>https://www.youtube.com/embed/3QCJTbHU60U</t>
        </is>
      </c>
      <c r="AC860" s="96" t="n">
        <v>1731215633548</v>
      </c>
    </row>
    <row r="861" hidden="1">
      <c r="A861" s="87" t="inlineStr">
        <is>
          <t>The Lorax</t>
        </is>
      </c>
      <c r="B861" s="77" t="n">
        <v>54</v>
      </c>
      <c r="C861" s="19" t="inlineStr">
        <is>
          <t>Illumination</t>
        </is>
      </c>
      <c r="E861" s="21" t="inlineStr">
        <is>
          <t>Animated</t>
        </is>
      </c>
      <c r="I861" s="73" t="inlineStr">
        <is>
          <t>Universal Pictures</t>
        </is>
      </c>
      <c r="J861" s="62" t="n">
        <v>2012</v>
      </c>
      <c r="K861">
        <f>ROW(K861)-1</f>
        <v/>
      </c>
      <c r="M861" t="inlineStr">
        <is>
          <t>A 12-year-old boy searches for the one thing that will enable him to win the affection of the girl of his dreams. To find it he must discover the story of the Lorax, the grumpy yet charming creature who fights to protect his world.</t>
        </is>
      </c>
      <c r="N861" t="inlineStr">
        <is>
          <t>https://image.tmdb.org/t/p/w500/tePFnZFw5JvjwjQjaKkqDPNMLPU.jpg</t>
        </is>
      </c>
      <c r="O861" t="inlineStr">
        <is>
          <t>Zac Efron, Danny DeVito, Taylor Swift, Ed Helms, Rob Riggle, Jenny Slate, Betty White, Willow Smith</t>
        </is>
      </c>
      <c r="P861" t="inlineStr">
        <is>
          <t>Chris Renaud, Kyle Balda</t>
        </is>
      </c>
      <c r="Q861" s="36" t="inlineStr">
        <is>
          <t>[{"Source": "Internet Movie Database", "Value": "6.4/10"}, {"Source": "Metacritic", "Value": "46/100"}]</t>
        </is>
      </c>
      <c r="R861" s="78" t="inlineStr">
        <is>
          <t>349,305,397</t>
        </is>
      </c>
      <c r="S861" t="inlineStr">
        <is>
          <t>PG</t>
        </is>
      </c>
      <c r="T861" t="inlineStr">
        <is>
          <t>86</t>
        </is>
      </c>
      <c r="U861"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861" s="78" t="inlineStr">
        <is>
          <t>70,000,000</t>
        </is>
      </c>
      <c r="W861" t="n">
        <v>73723</v>
      </c>
      <c r="X861" t="inlineStr">
        <is>
          <t>[82881, 12222, 89185, 72197, 22794, 45772, 50359, 13053, 81684, 142563, 38060, 80009, 5559, 65759, 44896, 77459, 80321, 127493, 10196, 55301]</t>
        </is>
      </c>
      <c r="Y861" t="inlineStr">
        <is>
          <t>N/A</t>
        </is>
      </c>
      <c r="Z861" t="inlineStr">
        <is>
          <t>6.4/10</t>
        </is>
      </c>
      <c r="AA861" t="inlineStr">
        <is>
          <t>46/100</t>
        </is>
      </c>
      <c r="AB861" t="inlineStr">
        <is>
          <t>https://www.youtube.com/embed/XbGnmKPSq9k</t>
        </is>
      </c>
      <c r="AC861" s="96" t="n">
        <v>1731215633548</v>
      </c>
    </row>
    <row r="862" hidden="1">
      <c r="A862" s="87" t="inlineStr">
        <is>
          <t>Brother Bear</t>
        </is>
      </c>
      <c r="B862" s="77" t="n">
        <v>54</v>
      </c>
      <c r="C862" s="19" t="inlineStr">
        <is>
          <t>Disney Animation</t>
        </is>
      </c>
      <c r="E862" s="21" t="inlineStr">
        <is>
          <t>Animated</t>
        </is>
      </c>
      <c r="I862" s="73" t="inlineStr">
        <is>
          <t>Disney</t>
        </is>
      </c>
      <c r="J862" s="62" t="n">
        <v>2003</v>
      </c>
      <c r="K862">
        <f>ROW(K862)-1</f>
        <v/>
      </c>
      <c r="L862"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62"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62" t="inlineStr">
        <is>
          <t>https://image.tmdb.org/t/p/w500/otptPbEY0vBostmo95xwiiumMJm.jpg</t>
        </is>
      </c>
      <c r="O862" t="inlineStr">
        <is>
          <t>Joaquin Phoenix, Jeremy Suarez, Jason Raize, Rick Moranis, Dave Thomas, D.B. Sweeney, Joan Copeland, Michael Clarke Duncan</t>
        </is>
      </c>
      <c r="P862" t="inlineStr">
        <is>
          <t>Aaron Blaise, Robert Walker</t>
        </is>
      </c>
      <c r="Q862" s="36" t="inlineStr">
        <is>
          <t>[{"Source": "Internet Movie Database", "Value": "6.9/10"}, {"Source": "Rotten Tomatoes", "Value": "37%"}, {"Source": "Metacritic", "Value": "48/100"}]</t>
        </is>
      </c>
      <c r="R862" s="78" t="inlineStr">
        <is>
          <t>250,397,798</t>
        </is>
      </c>
      <c r="S862" t="inlineStr">
        <is>
          <t>G</t>
        </is>
      </c>
      <c r="T862" t="inlineStr">
        <is>
          <t>85</t>
        </is>
      </c>
      <c r="U862"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s="78" t="inlineStr">
        <is>
          <t>128,000,000</t>
        </is>
      </c>
      <c r="W862" t="n">
        <v>10009</v>
      </c>
      <c r="X862" t="inlineStr">
        <is>
          <t>[10010, 10865, 13700, 10501, 9444, 13690, 950, 8916, 82702, 9016, 11430, 15567, 10693, 14411, 11688, 10567, 9023, 10530, 37135, 10588]</t>
        </is>
      </c>
      <c r="Y862" t="inlineStr">
        <is>
          <t>37%</t>
        </is>
      </c>
      <c r="Z862" t="inlineStr">
        <is>
          <t>6.9/10</t>
        </is>
      </c>
      <c r="AA862" t="inlineStr">
        <is>
          <t>48/100</t>
        </is>
      </c>
      <c r="AB862" t="inlineStr">
        <is>
          <t>https://www.youtube.com/embed/_w897MMkjPA</t>
        </is>
      </c>
      <c r="AC862" s="96" t="n">
        <v>1731215633548</v>
      </c>
    </row>
    <row r="863" hidden="1">
      <c r="A863" s="87" t="inlineStr">
        <is>
          <t>What Women Want</t>
        </is>
      </c>
      <c r="B863" s="77" t="n">
        <v>54</v>
      </c>
      <c r="C863" s="19" t="inlineStr">
        <is>
          <t>What Women Want</t>
        </is>
      </c>
      <c r="E863" s="21" t="inlineStr">
        <is>
          <t>RomCom</t>
        </is>
      </c>
      <c r="I863" s="73" t="inlineStr">
        <is>
          <t>Paramount Pictures</t>
        </is>
      </c>
      <c r="J863" s="62" t="n">
        <v>2000</v>
      </c>
      <c r="K863">
        <f>ROW(K863)-1</f>
        <v/>
      </c>
      <c r="M863"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63" s="40" t="inlineStr">
        <is>
          <t>https://image.tmdb.org/t/p/w500/n5NOxrcgeiCxvEn47FG9bvlHNsV.jpg</t>
        </is>
      </c>
      <c r="O863" s="27" t="inlineStr">
        <is>
          <t>Mel Gibson, Helen Hunt, Marisa Tomei, Alan Alda, Ashley Johnson, Mark Feuerstein, Lauren Holly, Delta Burke</t>
        </is>
      </c>
      <c r="P863" s="30" t="inlineStr">
        <is>
          <t>Nancy Meyers</t>
        </is>
      </c>
      <c r="Q863" s="25" t="inlineStr">
        <is>
          <t>[{"Source": "Internet Movie Database", "Value": "6.5/10"}, {"Source": "Rotten Tomatoes", "Value": "54%"}, {"Source": "Metacritic", "Value": "47/100"}]</t>
        </is>
      </c>
      <c r="R863" s="74" t="inlineStr">
        <is>
          <t>374,100,000</t>
        </is>
      </c>
      <c r="S863" s="46" t="inlineStr">
        <is>
          <t>PG-13</t>
        </is>
      </c>
      <c r="T863" s="31" t="inlineStr">
        <is>
          <t>127</t>
        </is>
      </c>
      <c r="U863" s="53"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75" t="inlineStr">
        <is>
          <t>70,000,000</t>
        </is>
      </c>
      <c r="W863" t="n">
        <v>3981</v>
      </c>
      <c r="X863" t="inlineStr">
        <is>
          <t>[7443, 2024, 318, 16222, 8487, 8834, 9489, 944, 3595, 8202, 11199, 2018, 22798, 8346, 9494, 4327, 943, 10264, 227961, 10862]</t>
        </is>
      </c>
      <c r="Y863" t="inlineStr">
        <is>
          <t>54%</t>
        </is>
      </c>
      <c r="Z863" t="inlineStr">
        <is>
          <t>6.5/10</t>
        </is>
      </c>
      <c r="AA863" t="inlineStr">
        <is>
          <t>47/100</t>
        </is>
      </c>
      <c r="AB863" t="inlineStr">
        <is>
          <t>https://www.youtube.com/embed/VFwHs7fEUNs</t>
        </is>
      </c>
      <c r="AC863" s="96" t="n">
        <v>1731215633548</v>
      </c>
    </row>
    <row r="864" hidden="1">
      <c r="A864" s="87" t="inlineStr">
        <is>
          <t>Now You See Me</t>
        </is>
      </c>
      <c r="B864" s="77" t="n">
        <v>54</v>
      </c>
      <c r="C864" s="19" t="inlineStr">
        <is>
          <t>Now You See Me</t>
        </is>
      </c>
      <c r="E864" s="21" t="inlineStr">
        <is>
          <t>Crime</t>
        </is>
      </c>
      <c r="F864" s="22" t="inlineStr">
        <is>
          <t>Thriller</t>
        </is>
      </c>
      <c r="I864" s="73" t="inlineStr">
        <is>
          <t>Lionsgate</t>
        </is>
      </c>
      <c r="J864" s="62" t="n">
        <v>2013</v>
      </c>
      <c r="K864">
        <f>ROW(K864)-1</f>
        <v/>
      </c>
      <c r="L864"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64" t="inlineStr">
        <is>
          <t>An FBI agent and an Interpol detective track a team of illusionists who pull off bank heists during their performances and reward their audiences with the money.</t>
        </is>
      </c>
      <c r="N864" t="inlineStr">
        <is>
          <t>https://image.tmdb.org/t/p/w500/tWsNYbrqy1p1w6K9zRk0mSchztT.jpg</t>
        </is>
      </c>
      <c r="O864" t="inlineStr">
        <is>
          <t>Woody Harrelson, Morgan Freeman, Jesse Eisenberg, Isla Fisher, Mark Ruffalo, Mélanie Laurent, Dave Franco, Michael Caine</t>
        </is>
      </c>
      <c r="P864" t="inlineStr">
        <is>
          <t>Louis Leterrier</t>
        </is>
      </c>
      <c r="Q864" s="36" t="inlineStr">
        <is>
          <t>[{"Source": "Internet Movie Database", "Value": "7.2/10"}, {"Source": "Rotten Tomatoes", "Value": "51%"}, {"Source": "Metacritic", "Value": "50/100"}]</t>
        </is>
      </c>
      <c r="R864" s="78" t="inlineStr">
        <is>
          <t>351,700,000</t>
        </is>
      </c>
      <c r="S864" t="inlineStr">
        <is>
          <t>PG-13</t>
        </is>
      </c>
      <c r="T864" t="inlineStr">
        <is>
          <t>116</t>
        </is>
      </c>
      <c r="U864"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t>
        </is>
      </c>
      <c r="V864" s="78" t="inlineStr">
        <is>
          <t>75,000,000</t>
        </is>
      </c>
      <c r="W864" t="n">
        <v>75656</v>
      </c>
      <c r="X864" t="inlineStr">
        <is>
          <t>[291805, 54138, 68721, 75612, 109421, 72190, 82992, 77338, 117263, 134374, 49521, 49047, 37724, 138832, 37799, 195589, 64682, 87827, 109439, 8587]</t>
        </is>
      </c>
      <c r="Y864" t="inlineStr">
        <is>
          <t>51%</t>
        </is>
      </c>
      <c r="Z864" t="inlineStr">
        <is>
          <t>7.2/10</t>
        </is>
      </c>
      <c r="AA864" t="inlineStr">
        <is>
          <t>50/100</t>
        </is>
      </c>
      <c r="AB864" t="inlineStr">
        <is>
          <t>https://www.youtube.com/embed/DaavRAV8a0A</t>
        </is>
      </c>
      <c r="AC864" s="96" t="n">
        <v>1731215633548</v>
      </c>
    </row>
    <row r="865" hidden="1">
      <c r="A865" s="87" t="inlineStr">
        <is>
          <t>Death on the Nile</t>
        </is>
      </c>
      <c r="B865" s="77" t="n">
        <v>54</v>
      </c>
      <c r="C865" s="19" t="inlineStr">
        <is>
          <t>Agatha Christie/Hercule Poirot</t>
        </is>
      </c>
      <c r="E865" s="21" t="inlineStr">
        <is>
          <t>Thriller</t>
        </is>
      </c>
      <c r="F865" s="22" t="inlineStr">
        <is>
          <t>Mystery</t>
        </is>
      </c>
      <c r="I865" s="73" t="inlineStr">
        <is>
          <t>20th Century Studios</t>
        </is>
      </c>
      <c r="J865" s="62" t="n">
        <v>2022</v>
      </c>
      <c r="K865">
        <f>ROW(K865)-1</f>
        <v/>
      </c>
      <c r="M865" s="65" t="inlineStr">
        <is>
          <t>Belgian sleuth Hercule Poirot's Egyptian vacation aboard a glamorous river steamer turns into a terrifying search for a murderer when a picture-perfect couple's idyllic honeymoon is tragically cut short.</t>
        </is>
      </c>
      <c r="N865" s="40" t="inlineStr">
        <is>
          <t>https://image.tmdb.org/t/p/w500/kVr5zIAFSPRQ57Y1zE7KzmhzdMQ.jpg</t>
        </is>
      </c>
      <c r="O865" s="27" t="inlineStr">
        <is>
          <t>Kenneth Branagh, Gal Gadot, Armie Hammer, Emma Mackey, Tom Bateman, Letitia Wright, Sophie Okonedo, Jennifer Saunders</t>
        </is>
      </c>
      <c r="P865" s="30" t="inlineStr">
        <is>
          <t>Kenneth Branagh</t>
        </is>
      </c>
      <c r="Q865" s="25" t="inlineStr">
        <is>
          <t>[{"Source": "Internet Movie Database", "Value": "6.3/10"}, {"Source": "Rotten Tomatoes", "Value": "62%"}, {"Source": "Metacritic", "Value": "52/100"}]</t>
        </is>
      </c>
      <c r="R865" s="74" t="inlineStr">
        <is>
          <t>137,307,235</t>
        </is>
      </c>
      <c r="S865" s="46" t="inlineStr">
        <is>
          <t>PG-13</t>
        </is>
      </c>
      <c r="T865" s="31" t="inlineStr">
        <is>
          <t>127</t>
        </is>
      </c>
      <c r="U865" s="53"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75" t="inlineStr">
        <is>
          <t>90,000,000</t>
        </is>
      </c>
      <c r="W865" t="n">
        <v>505026</v>
      </c>
      <c r="X865" t="inlineStr">
        <is>
          <t>[392044, 945729, 414906, 335787, 777270, 338953, 656663, 476669, 406759, 597208, 760868, 739993, 396194, 696806, 601470, 820446, 571468, 763285, 840882, 581726]</t>
        </is>
      </c>
      <c r="Y865" t="inlineStr">
        <is>
          <t>62%</t>
        </is>
      </c>
      <c r="Z865" t="inlineStr">
        <is>
          <t>6.3/10</t>
        </is>
      </c>
      <c r="AA865" t="inlineStr">
        <is>
          <t>52/100</t>
        </is>
      </c>
      <c r="AB865" t="inlineStr">
        <is>
          <t>https://www.youtube.com/embed/dZRqB0JLizw</t>
        </is>
      </c>
      <c r="AC865" s="96" t="n">
        <v>1731215633548</v>
      </c>
    </row>
    <row r="866" hidden="1">
      <c r="A866" s="87" t="inlineStr">
        <is>
          <t>Penguins of Madagascar</t>
        </is>
      </c>
      <c r="B866" s="77" t="n">
        <v>54</v>
      </c>
      <c r="C866" s="19" t="inlineStr">
        <is>
          <t>Madagascar</t>
        </is>
      </c>
      <c r="E866" s="21" t="inlineStr">
        <is>
          <t>Animated</t>
        </is>
      </c>
      <c r="I866" s="73" t="inlineStr">
        <is>
          <t>Dreamworks</t>
        </is>
      </c>
      <c r="J866" s="62" t="n">
        <v>2014</v>
      </c>
      <c r="K866">
        <f>ROW(K866)-1</f>
        <v/>
      </c>
      <c r="M866" s="65" t="inlineStr">
        <is>
          <t>Skipper, Kowalski, Rico and Private join forces with undercover organization The North Wind to stop the villainous Dr. Octavius Brine from destroying the world as we know it.</t>
        </is>
      </c>
      <c r="N866" s="40" t="inlineStr">
        <is>
          <t>https://image.tmdb.org/t/p/w500/dXbpNrPDZDMEbujFoOxmMNQVMHa.jpg</t>
        </is>
      </c>
      <c r="O866" s="27" t="inlineStr">
        <is>
          <t>Tom McGrath, Chris Miller, Christopher Knights, Conrad Vernon, John Malkovich, Benedict Cumberbatch, Ken Jeong, Annet Mahendru</t>
        </is>
      </c>
      <c r="P866" s="30" t="inlineStr">
        <is>
          <t>Eric Darnell, Simon J. Smith</t>
        </is>
      </c>
      <c r="Q866" s="25" t="inlineStr">
        <is>
          <t>[{"Source": "Internet Movie Database", "Value": "6.6/10"}, {"Source": "Rotten Tomatoes", "Value": "74%"}, {"Source": "Metacritic", "Value": "53/100"}]</t>
        </is>
      </c>
      <c r="R866" s="74" t="inlineStr">
        <is>
          <t>373,552,094</t>
        </is>
      </c>
      <c r="S866" s="46" t="inlineStr">
        <is>
          <t>PG</t>
        </is>
      </c>
      <c r="T866" s="31" t="inlineStr">
        <is>
          <t>92</t>
        </is>
      </c>
      <c r="U866" s="53" t="inlineStr">
        <is>
          <t>{"link": "https://www.themoviedb.org/movie/270946-penguins-of-madagascar/watch?locale=CA",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6" s="75" t="inlineStr">
        <is>
          <t>132,000,000</t>
        </is>
      </c>
      <c r="W866" t="n">
        <v>270946</v>
      </c>
      <c r="X866" t="inlineStr">
        <is>
          <t>[10527, 82703, 228161, 177572, 953, 297270, 80321, 25472, 293299, 950, 8916, 82702, 57718, 131631, 170687, 227159, 228326, 172385, 7518, 10258]</t>
        </is>
      </c>
      <c r="Y866" t="inlineStr">
        <is>
          <t>74%</t>
        </is>
      </c>
      <c r="Z866" t="inlineStr">
        <is>
          <t>6.6/10</t>
        </is>
      </c>
      <c r="AA866" t="inlineStr">
        <is>
          <t>53/100</t>
        </is>
      </c>
      <c r="AB866" t="inlineStr">
        <is>
          <t>https://www.youtube.com/embed/KHGHEpUeUwo</t>
        </is>
      </c>
      <c r="AC866" s="96" t="n">
        <v>1731215633548</v>
      </c>
    </row>
    <row r="867" hidden="1">
      <c r="A867" s="87" t="inlineStr">
        <is>
          <t>Oliver &amp; Company</t>
        </is>
      </c>
      <c r="B867" s="77" t="n">
        <v>54</v>
      </c>
      <c r="C867" s="19" t="inlineStr">
        <is>
          <t>Disney Animation</t>
        </is>
      </c>
      <c r="E867" s="21" t="inlineStr">
        <is>
          <t>Animated</t>
        </is>
      </c>
      <c r="I867" s="73" t="inlineStr">
        <is>
          <t>Disney</t>
        </is>
      </c>
      <c r="J867" s="62" t="n">
        <v>1988</v>
      </c>
      <c r="K867">
        <f>ROW(K867)-1</f>
        <v/>
      </c>
      <c r="M867"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67" s="40" t="inlineStr">
        <is>
          <t>https://image.tmdb.org/t/p/w500/nijsZeuINn0SnNb5cQVz2L4Yhps.jpg</t>
        </is>
      </c>
      <c r="O867" s="27" t="inlineStr">
        <is>
          <t>Joey Lawrence, Billy Joel, Cheech Marin, Richard Mulligan, Roscoe Lee Browne, Sheryl Lee Ralph, Dom DeLuise, Taurean Blacque</t>
        </is>
      </c>
      <c r="P867" s="30" t="inlineStr">
        <is>
          <t>George Scribner</t>
        </is>
      </c>
      <c r="Q867" s="25" t="inlineStr">
        <is>
          <t>[{"Source": "Internet Movie Database", "Value": "6.6/10"}, {"Source": "Rotten Tomatoes", "Value": "53%"}, {"Source": "Metacritic", "Value": "58/100"}]</t>
        </is>
      </c>
      <c r="R867" s="74" t="inlineStr">
        <is>
          <t>121,000,000</t>
        </is>
      </c>
      <c r="S867" s="46" t="inlineStr">
        <is>
          <t>G</t>
        </is>
      </c>
      <c r="T867" s="31" t="inlineStr">
        <is>
          <t>74</t>
        </is>
      </c>
      <c r="U867" s="53"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7" s="75" t="inlineStr">
        <is>
          <t>31,000,000</t>
        </is>
      </c>
      <c r="W867" t="n">
        <v>12233</v>
      </c>
      <c r="X867" t="inlineStr">
        <is>
          <t>[9994, 17917, 10144, 20662, 10948, 10112, 4978, 51880, 46188, 24086, 21036, 329697, 55692, 619918, 40246, 41149, 34655, 61728, 601329, 13511]</t>
        </is>
      </c>
      <c r="Y867" t="inlineStr">
        <is>
          <t>53%</t>
        </is>
      </c>
      <c r="Z867" t="inlineStr">
        <is>
          <t>6.6/10</t>
        </is>
      </c>
      <c r="AA867" t="inlineStr">
        <is>
          <t>58/100</t>
        </is>
      </c>
      <c r="AB867" t="inlineStr">
        <is>
          <t>https://www.youtube.com/embed/r42b0bRF9v0</t>
        </is>
      </c>
      <c r="AC867" s="96" t="n">
        <v>1731215633548</v>
      </c>
    </row>
    <row r="868" hidden="1">
      <c r="A868" s="87" t="inlineStr">
        <is>
          <t>Naruto the Movie 3: Guardians of the Crescent Moon Kingdom</t>
        </is>
      </c>
      <c r="B868" s="77" t="n">
        <v>54</v>
      </c>
      <c r="C868" s="19" t="inlineStr">
        <is>
          <t>Naruto</t>
        </is>
      </c>
      <c r="E868" s="21" t="inlineStr">
        <is>
          <t>Animated</t>
        </is>
      </c>
      <c r="F868" s="22" t="inlineStr">
        <is>
          <t>Anime</t>
        </is>
      </c>
      <c r="I868" s="73" t="inlineStr">
        <is>
          <t>Toho</t>
        </is>
      </c>
      <c r="J868" s="62" t="n">
        <v>2006</v>
      </c>
      <c r="K868">
        <f>ROW(K868)-1</f>
        <v/>
      </c>
      <c r="L868"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68"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68" s="40" t="inlineStr">
        <is>
          <t>https://image.tmdb.org/t/p/w500/uHOlbIt1s90TL3JHI3JXwBBQOP6.jpg</t>
        </is>
      </c>
      <c r="O868" s="27" t="inlineStr">
        <is>
          <t>Junko Takeuchi, Chie Nakamura, Yōichi Masukawa, Kazuhiko Inoue, Akio Otsuka, Kyousuke Ikeda, Rokuro Naya, Marika Hayashi</t>
        </is>
      </c>
      <c r="P868" s="30" t="inlineStr">
        <is>
          <t>Toshiyuki Tsuru</t>
        </is>
      </c>
      <c r="Q868" s="25" t="inlineStr">
        <is>
          <t>[{"Source": "Internet Movie Database", "Value": "6.3/10"}]</t>
        </is>
      </c>
      <c r="R868" s="74" t="inlineStr">
        <is>
          <t>3,200,000</t>
        </is>
      </c>
      <c r="S868" s="46" t="inlineStr">
        <is>
          <t>TV-14</t>
        </is>
      </c>
      <c r="T868" s="31" t="inlineStr">
        <is>
          <t>95</t>
        </is>
      </c>
      <c r="U868" s="53"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68" s="56" t="inlineStr">
        <is>
          <t>0</t>
        </is>
      </c>
      <c r="W868" t="n">
        <v>18861</v>
      </c>
      <c r="X868" t="inlineStr">
        <is>
          <t>[699254, 20982, 36728, 16910, 16907, 784594, 75624, 638566, 17581, 347201, 1358906, 74842, 456322, 45184, 295271, 246991, 17803, 779163, 992896]</t>
        </is>
      </c>
      <c r="Y868" t="inlineStr">
        <is>
          <t>N/A</t>
        </is>
      </c>
      <c r="Z868" t="inlineStr">
        <is>
          <t>6.3/10</t>
        </is>
      </c>
      <c r="AA868" t="inlineStr">
        <is>
          <t>N/A</t>
        </is>
      </c>
      <c r="AB868" t="inlineStr">
        <is>
          <t>https://www.youtube.com/embed/5aqLi1XhGdU</t>
        </is>
      </c>
      <c r="AC868" s="96" t="n">
        <v>1731215633548</v>
      </c>
    </row>
    <row r="869" hidden="1">
      <c r="A869" s="87" t="inlineStr">
        <is>
          <t>Hotel Transylvania 3: Summer Vacation</t>
        </is>
      </c>
      <c r="B869" s="77" t="n">
        <v>54</v>
      </c>
      <c r="C869" s="19" t="inlineStr">
        <is>
          <t>Sandlerverse</t>
        </is>
      </c>
      <c r="D869" s="20" t="inlineStr">
        <is>
          <t>Hotel Transylvania</t>
        </is>
      </c>
      <c r="E869" s="21" t="inlineStr">
        <is>
          <t>Animated</t>
        </is>
      </c>
      <c r="I869" s="73" t="inlineStr">
        <is>
          <t>Columbia Pictures</t>
        </is>
      </c>
      <c r="J869" s="62" t="n">
        <v>2018</v>
      </c>
      <c r="K869">
        <f>ROW(K869)-1</f>
        <v/>
      </c>
      <c r="M869" s="65" t="inlineStr">
        <is>
          <t>Dracula, Mavis, Johnny and the rest of the Drac Pack take a vacation on a luxury Monster Cruise Ship, where Dracula falls in love with the ship’s captain, Ericka, who’s secretly a descendant of Abraham Van Helsing, the notorious monster slayer.</t>
        </is>
      </c>
      <c r="N869" s="40" t="inlineStr">
        <is>
          <t>https://image.tmdb.org/t/p/w500/gjAFM4xhA5vyLxxKMz38ujlUfDL.jpg</t>
        </is>
      </c>
      <c r="O869" s="27" t="inlineStr">
        <is>
          <t>Adam Sandler, Andy Samberg, Selena Gomez, Kevin James, David Spade, Steve Buscemi, Keegan-Michael Key, Molly Shannon</t>
        </is>
      </c>
      <c r="P869" s="30" t="inlineStr">
        <is>
          <t>Genndy Tartakovsky</t>
        </is>
      </c>
      <c r="Q869" s="25" t="inlineStr">
        <is>
          <t>[{"Source": "Internet Movie Database", "Value": "6.3/10"}, {"Source": "Rotten Tomatoes", "Value": "62%"}, {"Source": "Metacritic", "Value": "54/100"}]</t>
        </is>
      </c>
      <c r="R869" s="74" t="inlineStr">
        <is>
          <t>528,600,000</t>
        </is>
      </c>
      <c r="S869" s="46" t="inlineStr">
        <is>
          <t>PG</t>
        </is>
      </c>
      <c r="T869" s="31" t="inlineStr">
        <is>
          <t>97</t>
        </is>
      </c>
      <c r="U869" s="53"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69" s="75" t="inlineStr">
        <is>
          <t>80,000,000</t>
        </is>
      </c>
      <c r="W869" t="n">
        <v>400155</v>
      </c>
      <c r="X869" t="inlineStr">
        <is>
          <t>[159824, 459159, 585083, 76492, 260513, 813258, 474395, 458423, 363088, 420814, 353081, 364689, 446894, 514754, 25704, 450314, 789833, 456154, 549484, 497814]</t>
        </is>
      </c>
      <c r="Y869" t="inlineStr">
        <is>
          <t>62%</t>
        </is>
      </c>
      <c r="Z869" t="inlineStr">
        <is>
          <t>6.3/10</t>
        </is>
      </c>
      <c r="AA869" t="inlineStr">
        <is>
          <t>54/100</t>
        </is>
      </c>
      <c r="AB869" t="inlineStr">
        <is>
          <t>https://www.youtube.com/embed/Ku52zNnft8k</t>
        </is>
      </c>
      <c r="AC869" s="96" t="n">
        <v>1731215633548</v>
      </c>
    </row>
    <row r="870" hidden="1">
      <c r="A870" s="87" t="inlineStr">
        <is>
          <t>American Pie 2</t>
        </is>
      </c>
      <c r="B870" s="77" t="n">
        <v>54</v>
      </c>
      <c r="C870" s="19" t="inlineStr">
        <is>
          <t>American Pie</t>
        </is>
      </c>
      <c r="E870" s="21" t="inlineStr">
        <is>
          <t>Comedy</t>
        </is>
      </c>
      <c r="F870" s="22" t="inlineStr">
        <is>
          <t>Teen</t>
        </is>
      </c>
      <c r="I870" s="73" t="inlineStr">
        <is>
          <t>Universal Pictures</t>
        </is>
      </c>
      <c r="J870" s="62" t="n">
        <v>2001</v>
      </c>
      <c r="K870">
        <f>ROW(K870)-1</f>
        <v/>
      </c>
      <c r="L870"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70"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70" t="inlineStr">
        <is>
          <t>https://image.tmdb.org/t/p/w500/854ZZxXdeabAs90mrV72NqShJqR.jpg</t>
        </is>
      </c>
      <c r="O870" t="inlineStr">
        <is>
          <t>Jason Biggs, Thomas Ian Nicholas, Chris Klein, Seann William Scott, Eddie Kaye Thomas, Alyson Hannigan, Shannon Elizabeth, Tara Reid</t>
        </is>
      </c>
      <c r="P870" t="inlineStr">
        <is>
          <t>J.B. Rogers</t>
        </is>
      </c>
      <c r="Q870" s="36" t="inlineStr">
        <is>
          <t>[{"Source": "Internet Movie Database", "Value": "6.4/10"}, {"Source": "Rotten Tomatoes", "Value": "51%"}, {"Source": "Metacritic", "Value": "43/100"}]</t>
        </is>
      </c>
      <c r="R870" t="inlineStr">
        <is>
          <t>287,553,595</t>
        </is>
      </c>
      <c r="S870" t="inlineStr">
        <is>
          <t>R</t>
        </is>
      </c>
      <c r="T870" t="inlineStr">
        <is>
          <t>108</t>
        </is>
      </c>
      <c r="U870" t="inlineStr">
        <is>
          <t>{"link": "https://www.themoviedb.org/movie/2770-american-pie-2/watch?locale=CA",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70" t="inlineStr">
        <is>
          <t>30,000,000</t>
        </is>
      </c>
      <c r="W870" t="n">
        <v>2770</v>
      </c>
      <c r="X870" t="inlineStr">
        <is>
          <t>[8273, 8274, 71552, 8277, 2105, 26123, 8275, 63404, 69778, 2752, 11452, 8869, 496, 41630, 32823, 1809, 253310, 9087, 332835, 19366]</t>
        </is>
      </c>
      <c r="Y870" t="inlineStr">
        <is>
          <t>51%</t>
        </is>
      </c>
      <c r="Z870" t="inlineStr">
        <is>
          <t>6.4/10</t>
        </is>
      </c>
      <c r="AA870" t="inlineStr">
        <is>
          <t>43/100</t>
        </is>
      </c>
      <c r="AB870" t="inlineStr">
        <is>
          <t>https://www.youtube.com/embed/ntxIBzJ0tU8</t>
        </is>
      </c>
      <c r="AC870" s="96" t="n">
        <v>1731215633548</v>
      </c>
    </row>
    <row r="871" hidden="1">
      <c r="A871" s="87" t="inlineStr">
        <is>
          <t>The New Mutants</t>
        </is>
      </c>
      <c r="B871" s="77" t="n">
        <v>54</v>
      </c>
      <c r="C871" s="19" t="inlineStr">
        <is>
          <t>Marvel</t>
        </is>
      </c>
      <c r="D871" s="20" t="inlineStr">
        <is>
          <t>X-Men</t>
        </is>
      </c>
      <c r="E871" s="21" t="inlineStr">
        <is>
          <t>Comic Book</t>
        </is>
      </c>
      <c r="F871" s="22" t="inlineStr">
        <is>
          <t>Horror</t>
        </is>
      </c>
      <c r="I871" s="73" t="inlineStr">
        <is>
          <t>20th Century Studios</t>
        </is>
      </c>
      <c r="J871" s="62" t="n">
        <v>2020</v>
      </c>
      <c r="K871">
        <f>ROW(K871)-1</f>
        <v/>
      </c>
      <c r="M871" t="inlineStr">
        <is>
          <t>Five young mutants, just discovering their abilities while held in a secret facility against their will, fight to escape their past sins and save themselves.</t>
        </is>
      </c>
      <c r="N871" t="inlineStr">
        <is>
          <t>https://image.tmdb.org/t/p/w500/xZNw9xxtwbEf25NYoz52KdbXHPM.jpg</t>
        </is>
      </c>
      <c r="O871" t="inlineStr">
        <is>
          <t>Blu Hunt, Maisie Williams, Anya Taylor-Joy, Charlie Heaton, Henry Zaga, Alice Braga, Adam Beach, Thomas Kee</t>
        </is>
      </c>
      <c r="P871" t="inlineStr">
        <is>
          <t>Josh Boone</t>
        </is>
      </c>
      <c r="Q871" s="36" t="inlineStr">
        <is>
          <t>[{"Source": "Internet Movie Database", "Value": "5.3/10"}, {"Source": "Rotten Tomatoes", "Value": "36%"}, {"Source": "Metacritic", "Value": "43/100"}]</t>
        </is>
      </c>
      <c r="R871" s="78" t="inlineStr">
        <is>
          <t>49,169,594</t>
        </is>
      </c>
      <c r="S871" t="inlineStr">
        <is>
          <t>PG-13</t>
        </is>
      </c>
      <c r="T871" t="inlineStr">
        <is>
          <t>94</t>
        </is>
      </c>
      <c r="U871"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78" t="inlineStr">
        <is>
          <t>67,000,000</t>
        </is>
      </c>
      <c r="W871" t="n">
        <v>340102</v>
      </c>
      <c r="X871" t="inlineStr">
        <is>
          <t>[501979, 577922, 592984, 618354, 337401, 624963, 671583, 33871, 11517, 764079, 660330, 665139, 29259, 320288, 524047, 464052, 713776, 581392, 622855, 623491]</t>
        </is>
      </c>
      <c r="Y871" t="inlineStr">
        <is>
          <t>36%</t>
        </is>
      </c>
      <c r="Z871" t="inlineStr">
        <is>
          <t>5.3/10</t>
        </is>
      </c>
      <c r="AA871" t="inlineStr">
        <is>
          <t>43/100</t>
        </is>
      </c>
      <c r="AB871" t="inlineStr">
        <is>
          <t>https://www.youtube.com/embed/W_vJhUAOFpI</t>
        </is>
      </c>
      <c r="AC871" s="96" t="n">
        <v>1731215633548</v>
      </c>
    </row>
    <row r="872" hidden="1">
      <c r="A872" s="87" t="inlineStr">
        <is>
          <t>Pirates of the Caribbean: Dead Man’s Chest</t>
        </is>
      </c>
      <c r="B872" s="77" t="n">
        <v>54</v>
      </c>
      <c r="C872" s="19" t="inlineStr">
        <is>
          <t>Disney Live Action</t>
        </is>
      </c>
      <c r="D872" s="20" t="inlineStr">
        <is>
          <t>Pirates of the Caribbean</t>
        </is>
      </c>
      <c r="E872" s="21" t="inlineStr">
        <is>
          <t>Action</t>
        </is>
      </c>
      <c r="F872" s="22" t="inlineStr">
        <is>
          <t>Pirates</t>
        </is>
      </c>
      <c r="I872" s="73" t="inlineStr">
        <is>
          <t>Disney</t>
        </is>
      </c>
      <c r="J872" s="62" t="n">
        <v>2006</v>
      </c>
      <c r="K872">
        <f>ROW(K872)-1</f>
        <v/>
      </c>
      <c r="M872" s="65" t="inlineStr">
        <is>
          <t>Captain Jack Sparrow works his way out of a blood debt with the ghostly Davy Jones to avoid eternal damnation.</t>
        </is>
      </c>
      <c r="N872" s="40" t="inlineStr">
        <is>
          <t>https://image.tmdb.org/t/p/w500/uXEqmloGyP7UXAiphJUu2v2pcuE.jpg</t>
        </is>
      </c>
      <c r="O872" s="27" t="inlineStr">
        <is>
          <t>Johnny Depp, Orlando Bloom, Keira Knightley, Stellan Skarsgård, Bill Nighy, Jack Davenport, Kevin McNally, Jonathan Pryce</t>
        </is>
      </c>
      <c r="P872" s="30" t="inlineStr">
        <is>
          <t>Gore Verbinski</t>
        </is>
      </c>
      <c r="Q872" s="25" t="inlineStr">
        <is>
          <t>[{"Source": "Internet Movie Database", "Value": "7.4/10"}, {"Source": "Rotten Tomatoes", "Value": "53%"}, {"Source": "Metacritic", "Value": "53/100"}]</t>
        </is>
      </c>
      <c r="R872" s="74" t="inlineStr">
        <is>
          <t>1,065,700,000</t>
        </is>
      </c>
      <c r="S872" s="46" t="inlineStr">
        <is>
          <t>PG-13</t>
        </is>
      </c>
      <c r="T872" s="31" t="inlineStr">
        <is>
          <t>151</t>
        </is>
      </c>
      <c r="U872" s="53"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75" t="inlineStr">
        <is>
          <t>200,000,000</t>
        </is>
      </c>
      <c r="W872" t="n">
        <v>58</v>
      </c>
      <c r="X872" t="inlineStr">
        <is>
          <t>[285, 1865, 22, 166426, 10764, 89492, 118, 18785, 920, 36668, 767, 752, 3933, 8587, 252, 834, 862, 20504, 9339, 105]</t>
        </is>
      </c>
      <c r="Y872" t="inlineStr">
        <is>
          <t>53%</t>
        </is>
      </c>
      <c r="Z872" t="inlineStr">
        <is>
          <t>7.4/10</t>
        </is>
      </c>
      <c r="AA872" t="inlineStr">
        <is>
          <t>53/100</t>
        </is>
      </c>
      <c r="AB872" t="inlineStr">
        <is>
          <t>https://www.youtube.com/embed/elqO-GNfStM</t>
        </is>
      </c>
      <c r="AC872" s="96" t="n">
        <v>1731215633548</v>
      </c>
    </row>
    <row r="873" hidden="1">
      <c r="A873" s="87" t="inlineStr">
        <is>
          <t>Land of the Lost</t>
        </is>
      </c>
      <c r="B873" s="77" t="n">
        <v>54</v>
      </c>
      <c r="E873" s="21" t="inlineStr">
        <is>
          <t>Comedy</t>
        </is>
      </c>
      <c r="I873" s="73" t="inlineStr">
        <is>
          <t>Universal Pictures</t>
        </is>
      </c>
      <c r="J873" s="62" t="n">
        <v>2009</v>
      </c>
      <c r="K873">
        <f>ROW(K873)-1</f>
        <v/>
      </c>
      <c r="M873"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73" s="40" t="inlineStr">
        <is>
          <t>https://image.tmdb.org/t/p/w500/hVCJzmK9l5FD01LFYAB1zcmmw7s.jpg</t>
        </is>
      </c>
      <c r="O873" s="27" t="inlineStr">
        <is>
          <t>Will Ferrell, Anna Friel, Danny McBride, Jorma Taccone, John Boylan, Matt Lauer, Bobb'e J. Thompson, Sierra McCormick</t>
        </is>
      </c>
      <c r="P873" s="30" t="inlineStr">
        <is>
          <t>Brad Silberling</t>
        </is>
      </c>
      <c r="Q873" s="25" t="inlineStr">
        <is>
          <t>[{"Source": "Internet Movie Database", "Value": "5.3/10"}, {"Source": "Rotten Tomatoes", "Value": "26%"}, {"Source": "Metacritic", "Value": "32/100"}]</t>
        </is>
      </c>
      <c r="R873" s="74" t="inlineStr">
        <is>
          <t>68,688,831</t>
        </is>
      </c>
      <c r="S873" s="46" t="inlineStr">
        <is>
          <t>PG-13</t>
        </is>
      </c>
      <c r="T873" s="31" t="inlineStr">
        <is>
          <t>102</t>
        </is>
      </c>
      <c r="U873" s="53"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s="75" t="inlineStr">
        <is>
          <t>100,000,000</t>
        </is>
      </c>
      <c r="W873" t="n">
        <v>18162</v>
      </c>
      <c r="X873" t="inlineStr">
        <is>
          <t>[19905, 13260, 539619, 45569, 8927, 12257, 21143, 515673, 333349, 133448, 883955, 483263, 207021, 24266, 58083, 15846, 48832, 710217, 50838, 17610]</t>
        </is>
      </c>
      <c r="Y873" t="inlineStr">
        <is>
          <t>26%</t>
        </is>
      </c>
      <c r="Z873" t="inlineStr">
        <is>
          <t>5.3/10</t>
        </is>
      </c>
      <c r="AA873" t="inlineStr">
        <is>
          <t>32/100</t>
        </is>
      </c>
      <c r="AB873" t="inlineStr">
        <is>
          <t>https://www.youtube.com/embed/CiCDnG_AdmA</t>
        </is>
      </c>
      <c r="AC873" s="96" t="n">
        <v>1731215633548</v>
      </c>
    </row>
    <row r="874" hidden="1">
      <c r="A874" s="87" t="inlineStr">
        <is>
          <t>Jack Reacher: Never Go Back</t>
        </is>
      </c>
      <c r="B874" s="77" t="n">
        <v>54</v>
      </c>
      <c r="C874" s="19" t="inlineStr">
        <is>
          <t>Jack Reacher</t>
        </is>
      </c>
      <c r="E874" s="21" t="inlineStr">
        <is>
          <t>Action</t>
        </is>
      </c>
      <c r="F874" s="22" t="inlineStr">
        <is>
          <t>Thriller</t>
        </is>
      </c>
      <c r="I874" s="73" t="inlineStr">
        <is>
          <t>Paramount Pictures</t>
        </is>
      </c>
      <c r="J874" s="62" t="n">
        <v>2016</v>
      </c>
      <c r="K874">
        <f>ROW(K874)-1</f>
        <v/>
      </c>
      <c r="L874"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74" t="inlineStr">
        <is>
          <t>When Major Susan Turner is arrested for treason, ex-investigator Jack Reacher undertakes the challenging task to prove her innocence and ends up exposing a shocking conspiracy.</t>
        </is>
      </c>
      <c r="N874" t="inlineStr">
        <is>
          <t>https://image.tmdb.org/t/p/w500/cOg3UT2NYWHZxp41vpxAnVCOC4M.jpg</t>
        </is>
      </c>
      <c r="O874" t="inlineStr">
        <is>
          <t>Tom Cruise, Cobie Smulders, Danika Yarosh, Aldis Hodge, Patrick Heusinger, Madalyn Horcher, Jessica Stroup, Holt McCallany</t>
        </is>
      </c>
      <c r="P874" t="inlineStr">
        <is>
          <t>Edward Zwick</t>
        </is>
      </c>
      <c r="Q874" t="inlineStr">
        <is>
          <t>[{"Source": "Internet Movie Database", "Value": "6.2/10"}, {"Source": "Rotten Tomatoes", "Value": "37%"}, {"Source": "Metacritic", "Value": "47/100"}]</t>
        </is>
      </c>
      <c r="R874" t="inlineStr">
        <is>
          <t>162,100,000</t>
        </is>
      </c>
      <c r="S874" t="inlineStr">
        <is>
          <t>PG-13</t>
        </is>
      </c>
      <c r="T874" t="inlineStr">
        <is>
          <t>118</t>
        </is>
      </c>
      <c r="U874"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t="inlineStr">
        <is>
          <t>60,000,000</t>
        </is>
      </c>
      <c r="W874" t="n">
        <v>343611</v>
      </c>
      <c r="X874" t="inlineStr">
        <is>
          <t>[75780, 207932, 302946, 296524, 278924, 324668, 286567, 346685, 284052, 333484, 329865, 188927, 337170, 339408, 340677, 332210, 37233, 136799, 137094, 177677]</t>
        </is>
      </c>
      <c r="Y874" t="inlineStr">
        <is>
          <t>37%</t>
        </is>
      </c>
      <c r="Z874" t="inlineStr">
        <is>
          <t>6.2/10</t>
        </is>
      </c>
      <c r="AA874" t="inlineStr">
        <is>
          <t>47/100</t>
        </is>
      </c>
      <c r="AB874" t="inlineStr">
        <is>
          <t>https://www.youtube.com/embed/DTBcGQWmQ1c</t>
        </is>
      </c>
      <c r="AC874" s="96" t="n">
        <v>1731215633548</v>
      </c>
    </row>
    <row r="875" hidden="1">
      <c r="A875" s="87" t="inlineStr">
        <is>
          <t>Treasure Planet</t>
        </is>
      </c>
      <c r="B875" s="77" t="n">
        <v>54</v>
      </c>
      <c r="C875" s="19" t="inlineStr">
        <is>
          <t>Disney Animation</t>
        </is>
      </c>
      <c r="E875" s="21" t="inlineStr">
        <is>
          <t>Animated</t>
        </is>
      </c>
      <c r="I875" s="73" t="inlineStr">
        <is>
          <t>Disney</t>
        </is>
      </c>
      <c r="J875" s="62" t="n">
        <v>2002</v>
      </c>
      <c r="K875">
        <f>ROW(K875)-1</f>
        <v/>
      </c>
      <c r="L875"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75" s="33" t="inlineStr">
        <is>
          <t>When space galleon cabin boy Jim Hawkins discovers a map to an intergalactic "loot of a thousand worlds," a cyborg cook named John Silver teaches him to battle supernovas and space storms on their journey to find treasure.</t>
        </is>
      </c>
      <c r="N875" t="inlineStr">
        <is>
          <t>https://image.tmdb.org/t/p/w500/qKpxGBkksllc2oe6Y0YDKc1A232.jpg</t>
        </is>
      </c>
      <c r="O875" t="inlineStr">
        <is>
          <t>Joseph Gordon-Levitt, Brian Murray, Emma Thompson, David Hyde Pierce, Martin Short, Dane A. Davis, Michael Wincott, Laurie Metcalf</t>
        </is>
      </c>
      <c r="P875" t="inlineStr">
        <is>
          <t>Ron Clements, John Musker</t>
        </is>
      </c>
      <c r="Q875" s="36" t="inlineStr">
        <is>
          <t>[{"Source": "Internet Movie Database", "Value": "7.2/10"}, {"Source": "Rotten Tomatoes", "Value": "69%"}, {"Source": "Metacritic", "Value": "60/100"}]</t>
        </is>
      </c>
      <c r="R875" s="78" t="inlineStr">
        <is>
          <t>109,578,115</t>
        </is>
      </c>
      <c r="S875" t="inlineStr">
        <is>
          <t>PG</t>
        </is>
      </c>
      <c r="T875" t="inlineStr">
        <is>
          <t>95</t>
        </is>
      </c>
      <c r="U875"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5" s="78" t="inlineStr">
        <is>
          <t>140,000,000</t>
        </is>
      </c>
      <c r="W875" t="n">
        <v>9016</v>
      </c>
      <c r="X875" t="inlineStr">
        <is>
          <t>[10865, 14411, 10501, 11688, 11544, 13654, 9023, 10009, 10948, 14813, 11172, 11888, 9777, 525946, 13691, 15403, 13706, 14873, 2577, 10567]</t>
        </is>
      </c>
      <c r="Y875" t="inlineStr">
        <is>
          <t>69%</t>
        </is>
      </c>
      <c r="Z875" t="inlineStr">
        <is>
          <t>7.2/10</t>
        </is>
      </c>
      <c r="AA875" t="inlineStr">
        <is>
          <t>60/100</t>
        </is>
      </c>
      <c r="AB875" t="inlineStr">
        <is>
          <t>https://www.youtube.com/embed/ajhZRL1j7a0</t>
        </is>
      </c>
      <c r="AC875" s="96" t="n">
        <v>1731215633548</v>
      </c>
    </row>
    <row r="876" hidden="1">
      <c r="A876" s="87" t="inlineStr">
        <is>
          <t>Anyone But You</t>
        </is>
      </c>
      <c r="B876" s="77" t="n">
        <v>53</v>
      </c>
      <c r="E876" s="21" t="inlineStr">
        <is>
          <t>RomCom</t>
        </is>
      </c>
      <c r="I876" s="73" t="inlineStr">
        <is>
          <t>Columbia Pictures</t>
        </is>
      </c>
      <c r="J876" s="62" t="n">
        <v>2023</v>
      </c>
      <c r="K876">
        <f>ROW(K876)-1</f>
        <v/>
      </c>
      <c r="L876"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76" t="inlineStr">
        <is>
          <t>After an amazing first date, Bea and Ben’s fiery attraction turns ice cold — until they find themselves unexpectedly reunited at a destination wedding in Australia. So they do what any two mature adults would do: pretend to be a couple.</t>
        </is>
      </c>
      <c r="N876" t="inlineStr">
        <is>
          <t>https://image.tmdb.org/t/p/w500/yRt7MGBElkLQOYRvLTT1b3B1rcp.jpg</t>
        </is>
      </c>
      <c r="O876" t="inlineStr">
        <is>
          <t>Sydney Sweeney, Glen Powell, Mia Artemis, Nat Buchanan, Josh Bonello, GaTa, Alexandra Shipp, Hadley Robinson</t>
        </is>
      </c>
      <c r="P876" t="inlineStr">
        <is>
          <t>Will Gluck</t>
        </is>
      </c>
      <c r="Q876" s="36" t="inlineStr">
        <is>
          <t>[{"Source": "Internet Movie Database", "Value": "6.1/10"}, {"Source": "Rotten Tomatoes", "Value": "54%"}]</t>
        </is>
      </c>
      <c r="R876" t="inlineStr">
        <is>
          <t>214,891,370</t>
        </is>
      </c>
      <c r="S876" t="inlineStr">
        <is>
          <t>R</t>
        </is>
      </c>
      <c r="T876" t="inlineStr">
        <is>
          <t>103</t>
        </is>
      </c>
      <c r="U876"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6" t="inlineStr">
        <is>
          <t>25,000,000</t>
        </is>
      </c>
      <c r="W876" t="n">
        <v>1072790</v>
      </c>
      <c r="X876" t="inlineStr">
        <is>
          <t>[1014590, 673593, 918692, 843617, 848538, 634492, 866398, 843527, 1139566, 792307, 850165, 912916, 787699, 987686, 897087, 693134, 889675, 924763, 1143319, 1056360]</t>
        </is>
      </c>
      <c r="Y876" t="inlineStr">
        <is>
          <t>54%</t>
        </is>
      </c>
      <c r="Z876" t="inlineStr">
        <is>
          <t>6.1/10</t>
        </is>
      </c>
      <c r="AA876" t="inlineStr">
        <is>
          <t>N/A</t>
        </is>
      </c>
      <c r="AB876" t="inlineStr">
        <is>
          <t>https://www.youtube.com/embed/biOxRfgF8Rs</t>
        </is>
      </c>
      <c r="AC876" s="96" t="n">
        <v>1731215633548</v>
      </c>
    </row>
    <row r="877" hidden="1">
      <c r="A877" s="87" t="inlineStr">
        <is>
          <t>Operation Fortune: Ruse de Guerre</t>
        </is>
      </c>
      <c r="B877" s="77" t="n">
        <v>53</v>
      </c>
      <c r="E877" s="21" t="inlineStr">
        <is>
          <t>Action</t>
        </is>
      </c>
      <c r="F877" s="22" t="inlineStr">
        <is>
          <t>Comedy</t>
        </is>
      </c>
      <c r="I877" s="73" t="inlineStr">
        <is>
          <t>Lionsgate</t>
        </is>
      </c>
      <c r="J877" s="62" t="n">
        <v>2023</v>
      </c>
      <c r="K877">
        <f>ROW(K877)-1</f>
        <v/>
      </c>
      <c r="L877"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77" s="65" t="inlineStr">
        <is>
          <t>Special agent Orson Fortune and his team of operatives recruit one of Hollywood's biggest movie stars to help them on an undercover mission when the sale of a deadly new weapons technology threatens to disrupt the world order.</t>
        </is>
      </c>
      <c r="N877" s="40" t="inlineStr">
        <is>
          <t>https://image.tmdb.org/t/p/w500/uo7vWfQUlVwueYTDRicXOJa8Oow.jpg</t>
        </is>
      </c>
      <c r="O877" s="27" t="inlineStr">
        <is>
          <t>Jason Statham, Aubrey Plaza, Josh Hartnett, Hugh Grant, Cary Elwes, Bugzy Malone, Peter Ferdinando, Eddie Marsan</t>
        </is>
      </c>
      <c r="P877" s="30" t="inlineStr">
        <is>
          <t>Guy Ritchie</t>
        </is>
      </c>
      <c r="Q877" s="25" t="inlineStr">
        <is>
          <t>[{"Source": "Internet Movie Database", "Value": "6.3/10"}, {"Source": "Rotten Tomatoes", "Value": "51%"}, {"Source": "Metacritic", "Value": "51/100"}]</t>
        </is>
      </c>
      <c r="R877" s="74" t="inlineStr">
        <is>
          <t>37,800,000</t>
        </is>
      </c>
      <c r="S877" s="46" t="inlineStr">
        <is>
          <t>R</t>
        </is>
      </c>
      <c r="T877" s="31" t="inlineStr">
        <is>
          <t>113</t>
        </is>
      </c>
      <c r="U877" s="53"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75" t="inlineStr">
        <is>
          <t>50,000,000</t>
        </is>
      </c>
      <c r="W877" t="n">
        <v>739405</v>
      </c>
      <c r="X877" t="inlineStr">
        <is>
          <t>[1035459, 722149, 740952, 49524, 493529, 849869, 717980, 840326, 804150, 753232, 1018228, 719256, 844398, 676710, 518764, 1058699, 869112, 960044, 926516, 618219]</t>
        </is>
      </c>
      <c r="Y877" t="inlineStr">
        <is>
          <t>51%</t>
        </is>
      </c>
      <c r="Z877" t="inlineStr">
        <is>
          <t>6.3/10</t>
        </is>
      </c>
      <c r="AA877" t="inlineStr">
        <is>
          <t>51/100</t>
        </is>
      </c>
      <c r="AB877" t="inlineStr">
        <is>
          <t>https://www.youtube.com/embed/WdZ-BWWQcWQ</t>
        </is>
      </c>
      <c r="AC877" s="96" t="n">
        <v>1731215633548</v>
      </c>
    </row>
    <row r="878" hidden="1">
      <c r="A878" s="87" t="inlineStr">
        <is>
          <t>Turbo</t>
        </is>
      </c>
      <c r="B878" s="77" t="n">
        <v>53</v>
      </c>
      <c r="E878" s="21" t="inlineStr">
        <is>
          <t>Animated</t>
        </is>
      </c>
      <c r="I878" s="73" t="inlineStr">
        <is>
          <t>Dreamworks</t>
        </is>
      </c>
      <c r="J878" s="62" t="n">
        <v>2013</v>
      </c>
      <c r="K878">
        <f>ROW(K878)-1</f>
        <v/>
      </c>
      <c r="L878"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78" t="inlineStr">
        <is>
          <t>The tale of an ordinary garden snail who dreams of winning the Indy 500.</t>
        </is>
      </c>
      <c r="N878" t="inlineStr">
        <is>
          <t>https://image.tmdb.org/t/p/w500/aE3A98CfBWVReurJqpOBFbzIwMf.jpg</t>
        </is>
      </c>
      <c r="O878" t="inlineStr">
        <is>
          <t>Ryan Reynolds, Paul Giamatti, Michael Peña, Samuel L. Jackson, Luis Guzmán, Bill Hader, Snoop Dogg, Ben Schwartz</t>
        </is>
      </c>
      <c r="P878" t="inlineStr">
        <is>
          <t>David Soren</t>
        </is>
      </c>
      <c r="Q878" s="36" t="inlineStr">
        <is>
          <t>[{"Source": "Internet Movie Database", "Value": "6.4/10"}, {"Source": "Rotten Tomatoes", "Value": "66%"}, {"Source": "Metacritic", "Value": "58/100"}]</t>
        </is>
      </c>
      <c r="R878" t="inlineStr">
        <is>
          <t>282,570,682</t>
        </is>
      </c>
      <c r="S878" t="inlineStr">
        <is>
          <t>PG</t>
        </is>
      </c>
      <c r="T878" t="inlineStr">
        <is>
          <t>96</t>
        </is>
      </c>
      <c r="U878"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t="inlineStr">
        <is>
          <t>135,000,000</t>
        </is>
      </c>
      <c r="W878" t="n">
        <v>77950</v>
      </c>
      <c r="X878" t="inlineStr">
        <is>
          <t>[93456, 175574, 151960, 77931, 62211, 109451, 49519, 82703, 133931, 93828, 49524, 47964, 68179, 153518, 80274, 46195, 10199, 117263, 81005, 9257]</t>
        </is>
      </c>
      <c r="Y878" t="inlineStr">
        <is>
          <t>66%</t>
        </is>
      </c>
      <c r="Z878" t="inlineStr">
        <is>
          <t>6.4/10</t>
        </is>
      </c>
      <c r="AA878" t="inlineStr">
        <is>
          <t>58/100</t>
        </is>
      </c>
      <c r="AB878" t="inlineStr">
        <is>
          <t>https://www.youtube.com/embed/VlRtm8Gh9PQ</t>
        </is>
      </c>
      <c r="AC878" s="96" t="n">
        <v>1731215633548</v>
      </c>
    </row>
    <row r="879" hidden="1">
      <c r="A879" s="87" t="inlineStr">
        <is>
          <t>Black Adam</t>
        </is>
      </c>
      <c r="B879" s="77" t="n">
        <v>53</v>
      </c>
      <c r="C879" s="19" t="inlineStr">
        <is>
          <t>DC</t>
        </is>
      </c>
      <c r="D879" s="20" t="inlineStr">
        <is>
          <t>DCEU</t>
        </is>
      </c>
      <c r="E879" s="21" t="inlineStr">
        <is>
          <t>Comic Book</t>
        </is>
      </c>
      <c r="I879" s="73" t="inlineStr">
        <is>
          <t>Warner Bros.</t>
        </is>
      </c>
      <c r="J879" s="62" t="n">
        <v>2022</v>
      </c>
      <c r="K879">
        <f>ROW(K879)-1</f>
        <v/>
      </c>
      <c r="M879" s="65" t="inlineStr">
        <is>
          <t>Nearly 5,000 years after he was bestowed with the almighty powers of the Egyptian gods—and imprisoned just as quickly—Black Adam is freed from his earthly tomb, ready to unleash his unique form of justice on the modern world.</t>
        </is>
      </c>
      <c r="N879" s="40" t="inlineStr">
        <is>
          <t>https://image.tmdb.org/t/p/w500/pFlaoHTZeyNkG83vxsAJiGzfSsa.jpg</t>
        </is>
      </c>
      <c r="O879" s="27" t="inlineStr">
        <is>
          <t>Dwayne Johnson, Aldis Hodge, Noah Centineo, Sarah Shahi, Quintessa Swindell, Marwan Kenzari, Mo Amer, Bodhi Sabongui</t>
        </is>
      </c>
      <c r="P879" s="30" t="inlineStr">
        <is>
          <t>Jaume Collet-Serra</t>
        </is>
      </c>
      <c r="Q879" s="25" t="inlineStr">
        <is>
          <t>[{"Source": "Internet Movie Database", "Value": "6.2/10"}, {"Source": "Rotten Tomatoes", "Value": "39%"}, {"Source": "Metacritic", "Value": "41/100"}]</t>
        </is>
      </c>
      <c r="R879" s="74" t="inlineStr">
        <is>
          <t>393,452,111</t>
        </is>
      </c>
      <c r="S879" s="46" t="inlineStr">
        <is>
          <t>PG-13</t>
        </is>
      </c>
      <c r="T879" s="31" t="inlineStr">
        <is>
          <t>125</t>
        </is>
      </c>
      <c r="U879"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s="75" t="inlineStr">
        <is>
          <t>200,000,000</t>
        </is>
      </c>
      <c r="W879" t="n">
        <v>436270</v>
      </c>
      <c r="X879" t="inlineStr">
        <is>
          <t>[505642, 724495, 736526, 1013860, 536554, 774752, 663712, 555604, 715931, 899112, 76600, 661374, 882598, 980078, 829799, 616820, 717728, 668461, 830784, 616037]</t>
        </is>
      </c>
      <c r="Y879" t="inlineStr">
        <is>
          <t>39%</t>
        </is>
      </c>
      <c r="Z879" t="inlineStr">
        <is>
          <t>6.2/10</t>
        </is>
      </c>
      <c r="AA879" t="inlineStr">
        <is>
          <t>41/100</t>
        </is>
      </c>
      <c r="AB879" t="inlineStr">
        <is>
          <t>https://www.youtube.com/embed/mkomfZHG5q4</t>
        </is>
      </c>
      <c r="AC879" s="96" t="n">
        <v>1731215633548</v>
      </c>
    </row>
    <row r="880" hidden="1">
      <c r="A880" s="87" t="inlineStr">
        <is>
          <t>Mission: Impossible II</t>
        </is>
      </c>
      <c r="B880" s="77" t="n">
        <v>53</v>
      </c>
      <c r="C880" s="19" t="inlineStr">
        <is>
          <t>Mission: Impossible</t>
        </is>
      </c>
      <c r="E880" s="21" t="inlineStr">
        <is>
          <t>Action</t>
        </is>
      </c>
      <c r="F880" s="22" t="inlineStr">
        <is>
          <t>Spy</t>
        </is>
      </c>
      <c r="I880" s="73" t="inlineStr">
        <is>
          <t>Paramount Pictures</t>
        </is>
      </c>
      <c r="J880" s="62" t="n">
        <v>2000</v>
      </c>
      <c r="K880">
        <f>ROW(K880)-1</f>
        <v/>
      </c>
      <c r="L880"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80"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80" s="40" t="inlineStr">
        <is>
          <t>https://image.tmdb.org/t/p/w500/1VMWLpk9VXyYcEZ8w3uUhp0OF1v.jpg</t>
        </is>
      </c>
      <c r="O880" s="27" t="inlineStr">
        <is>
          <t>Tom Cruise, Dougray Scott, Thandiwe Newton, Ving Rhames, Richard Roxburgh, John Polson, Brendan Gleeson, Rade Šerbedžija</t>
        </is>
      </c>
      <c r="P880" s="30" t="inlineStr">
        <is>
          <t>John Woo</t>
        </is>
      </c>
      <c r="Q880" s="25" t="inlineStr">
        <is>
          <t>[{"Source": "Internet Movie Database", "Value": "6.1/10"}, {"Source": "Metacritic", "Value": "59/100"}]</t>
        </is>
      </c>
      <c r="R880" s="74" t="inlineStr">
        <is>
          <t>546,388,108</t>
        </is>
      </c>
      <c r="S880" s="46" t="inlineStr">
        <is>
          <t>PG-13</t>
        </is>
      </c>
      <c r="T880" s="31" t="inlineStr">
        <is>
          <t>123</t>
        </is>
      </c>
      <c r="U880"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880" s="75" t="inlineStr">
        <is>
          <t>125,000,000</t>
        </is>
      </c>
      <c r="W880" t="n">
        <v>955</v>
      </c>
      <c r="X880" t="inlineStr">
        <is>
          <t>[956, 954, 56292, 177677, 22794, 353081, 89, 36648, 180, 35791, 9390, 1933, 10003, 2787, 564, 334, 98, 872, 8584, 744]</t>
        </is>
      </c>
      <c r="Y880" t="inlineStr">
        <is>
          <t>N/A</t>
        </is>
      </c>
      <c r="Z880" t="inlineStr">
        <is>
          <t>6.1/10</t>
        </is>
      </c>
      <c r="AA880" t="inlineStr">
        <is>
          <t>59/100</t>
        </is>
      </c>
      <c r="AB880" t="inlineStr">
        <is>
          <t>https://www.youtube.com/embed/vIpqpRuGrq4</t>
        </is>
      </c>
      <c r="AC880" s="96" t="n">
        <v>1731215633548</v>
      </c>
    </row>
    <row r="881" hidden="1">
      <c r="A881" s="87" t="inlineStr">
        <is>
          <t>Thor: The Dark World</t>
        </is>
      </c>
      <c r="B881" s="77" t="n">
        <v>53</v>
      </c>
      <c r="C881" s="19" t="inlineStr">
        <is>
          <t>Marvel</t>
        </is>
      </c>
      <c r="D881" s="20" t="inlineStr">
        <is>
          <t>MCU</t>
        </is>
      </c>
      <c r="E881" s="21" t="inlineStr">
        <is>
          <t>Comic Book</t>
        </is>
      </c>
      <c r="I881" s="73" t="inlineStr">
        <is>
          <t>Disney</t>
        </is>
      </c>
      <c r="J881" s="62" t="n">
        <v>2013</v>
      </c>
      <c r="K881">
        <f>ROW(K881)-1</f>
        <v/>
      </c>
      <c r="M881"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81" s="40" t="inlineStr">
        <is>
          <t>https://image.tmdb.org/t/p/w500/wp6OxE4poJ4G7c0U2ZIXasTSMR7.jpg</t>
        </is>
      </c>
      <c r="O881" s="27" t="inlineStr">
        <is>
          <t>Chris Hemsworth, Natalie Portman, Tom Hiddleston, Anthony Hopkins, Christopher Eccleston, Jaimie Alexander, Zachary Levi, Ray Stevenson</t>
        </is>
      </c>
      <c r="P881" s="30" t="inlineStr">
        <is>
          <t>Alan Taylor</t>
        </is>
      </c>
      <c r="Q881" s="25" t="inlineStr">
        <is>
          <t>[{"Source": "Internet Movie Database", "Value": "6.7/10"}, {"Source": "Rotten Tomatoes", "Value": "67%"}, {"Source": "Metacritic", "Value": "54/100"}]</t>
        </is>
      </c>
      <c r="R881" s="74" t="inlineStr">
        <is>
          <t>644,783,140</t>
        </is>
      </c>
      <c r="S881" s="46" t="inlineStr">
        <is>
          <t>PG-13</t>
        </is>
      </c>
      <c r="T881" s="31" t="inlineStr">
        <is>
          <t>112</t>
        </is>
      </c>
      <c r="U881" s="53"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1" s="75" t="inlineStr">
        <is>
          <t>170,000,000</t>
        </is>
      </c>
      <c r="W881" t="n">
        <v>76338</v>
      </c>
      <c r="X881" t="inlineStr">
        <is>
          <t>[100402, 10195, 284053, 80274, 68721, 24428, 118340, 102899, 76170, 1771, 49047, 101299, 99861, 68726, 1724, 49521, 413279, 123553, 271110, 1726]</t>
        </is>
      </c>
      <c r="Y881" t="inlineStr">
        <is>
          <t>67%</t>
        </is>
      </c>
      <c r="Z881" t="inlineStr">
        <is>
          <t>6.7/10</t>
        </is>
      </c>
      <c r="AA881" t="inlineStr">
        <is>
          <t>54/100</t>
        </is>
      </c>
      <c r="AB881" t="inlineStr">
        <is>
          <t>https://www.youtube.com/embed/npvJ9FTgZbM</t>
        </is>
      </c>
      <c r="AC881" s="96" t="n">
        <v>1731215633548</v>
      </c>
    </row>
    <row r="882" hidden="1">
      <c r="A882" s="87" t="inlineStr">
        <is>
          <t>The Rescuers Down Under</t>
        </is>
      </c>
      <c r="B882" s="77" t="n">
        <v>53</v>
      </c>
      <c r="C882" s="19" t="inlineStr">
        <is>
          <t>Disney Animation</t>
        </is>
      </c>
      <c r="E882" s="21" t="inlineStr">
        <is>
          <t>Animated</t>
        </is>
      </c>
      <c r="I882" s="73" t="inlineStr">
        <is>
          <t>Disney</t>
        </is>
      </c>
      <c r="J882" s="62" t="n">
        <v>1990</v>
      </c>
      <c r="K882">
        <f>ROW(K882)-1</f>
        <v/>
      </c>
      <c r="M882"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82" s="40" t="inlineStr">
        <is>
          <t>https://image.tmdb.org/t/p/w500/nVWadtcW4JxeY4DtjRbqDxyOEin.jpg</t>
        </is>
      </c>
      <c r="O882" s="27" t="inlineStr">
        <is>
          <t>Bob Newhart, Eva Gabor, John Candy, Tristan Rogers, Adam Ryen, George C. Scott, Wayne Robson, Douglas Seale</t>
        </is>
      </c>
      <c r="P882" s="30" t="inlineStr">
        <is>
          <t>Hendel Butoy, Mike Gabriel</t>
        </is>
      </c>
      <c r="Q882" s="25" t="inlineStr">
        <is>
          <t>[{"Source": "Internet Movie Database", "Value": "6.8/10"}, {"Source": "Rotten Tomatoes", "Value": "72%"}, {"Source": "Metacritic", "Value": "70/100"}]</t>
        </is>
      </c>
      <c r="R882" s="74" t="inlineStr">
        <is>
          <t>47,400,000</t>
        </is>
      </c>
      <c r="S882" s="46" t="inlineStr">
        <is>
          <t>G</t>
        </is>
      </c>
      <c r="T882" s="31" t="inlineStr">
        <is>
          <t>77</t>
        </is>
      </c>
      <c r="U882" s="53"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2" s="75" t="inlineStr">
        <is>
          <t>38,000,000</t>
        </is>
      </c>
      <c r="W882" t="n">
        <v>11135</v>
      </c>
      <c r="X882" t="inlineStr">
        <is>
          <t>[11319, 24034, 9994, 10957, 366018, 23438, 16790, 55156, 17566, 274415, 44283, 12233, 13517, 284821, 18472, 46997, 698779, 42159, 250629, 10948]</t>
        </is>
      </c>
      <c r="Y882" t="inlineStr">
        <is>
          <t>72%</t>
        </is>
      </c>
      <c r="Z882" t="inlineStr">
        <is>
          <t>6.8/10</t>
        </is>
      </c>
      <c r="AA882" t="inlineStr">
        <is>
          <t>70/100</t>
        </is>
      </c>
      <c r="AB882" t="inlineStr">
        <is>
          <t>https://www.youtube.com/embed/O26Hr4nVR68</t>
        </is>
      </c>
      <c r="AC882" s="96" t="n">
        <v>1731215633548</v>
      </c>
    </row>
    <row r="883" hidden="1">
      <c r="A883" s="87" t="inlineStr">
        <is>
          <t>Clifford the Big Red Dog</t>
        </is>
      </c>
      <c r="B883" s="77" t="n">
        <v>53</v>
      </c>
      <c r="E883" s="21" t="inlineStr">
        <is>
          <t>Comedy</t>
        </is>
      </c>
      <c r="F883" s="22" t="inlineStr">
        <is>
          <t>Family</t>
        </is>
      </c>
      <c r="I883" s="73" t="inlineStr">
        <is>
          <t>Paramount Pictures</t>
        </is>
      </c>
      <c r="J883" s="62" t="n">
        <v>2021</v>
      </c>
      <c r="K883">
        <f>ROW(K883)-1</f>
        <v/>
      </c>
      <c r="M883"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83" s="40" t="inlineStr">
        <is>
          <t>https://image.tmdb.org/t/p/w500/oifhfVhUcuDjE61V5bS5dfShQrm.jpg</t>
        </is>
      </c>
      <c r="O883" s="27" t="inlineStr">
        <is>
          <t>Darby Camp, Jack Whitehall, Izaac Wang, John Cleese, Tony Hale, David Alan Grier, Paul Rodríguez, Horatio Sanz</t>
        </is>
      </c>
      <c r="P883" s="30" t="inlineStr">
        <is>
          <t>Walt Becker</t>
        </is>
      </c>
      <c r="Q883" s="25" t="inlineStr">
        <is>
          <t>[{"Source": "Internet Movie Database", "Value": "5.9/10"}, {"Source": "Rotten Tomatoes", "Value": "58%"}, {"Source": "Metacritic", "Value": "55/100"}]</t>
        </is>
      </c>
      <c r="R883" s="74" t="inlineStr">
        <is>
          <t>107,347,356</t>
        </is>
      </c>
      <c r="S883" s="46" t="inlineStr">
        <is>
          <t>PG</t>
        </is>
      </c>
      <c r="T883" s="31" t="inlineStr">
        <is>
          <t>97</t>
        </is>
      </c>
      <c r="U883" s="53" t="inlineStr">
        <is>
          <t>{"link": "https://www.themoviedb.org/movie/585245-clifford-the-big-red-dog/watch?locale=CA",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75" t="inlineStr">
        <is>
          <t>64,000,000</t>
        </is>
      </c>
      <c r="W883" t="n">
        <v>585245</v>
      </c>
      <c r="X883" t="inlineStr">
        <is>
          <t>[504056, 768726, 763164, 874299, 482321, 568124, 654028, 654974, 425909, 522402, 754067, 760926, 876716, 712152, 763109, 926980, 877013, 891931, 611751, 394269]</t>
        </is>
      </c>
      <c r="Y883" t="inlineStr">
        <is>
          <t>58%</t>
        </is>
      </c>
      <c r="Z883" t="inlineStr">
        <is>
          <t>5.9/10</t>
        </is>
      </c>
      <c r="AA883" t="inlineStr">
        <is>
          <t>55/100</t>
        </is>
      </c>
      <c r="AB883" t="inlineStr">
        <is>
          <t>https://www.youtube.com/embed/PsE3aHTkQYk</t>
        </is>
      </c>
      <c r="AC883" s="96" t="n">
        <v>1731215633548</v>
      </c>
    </row>
    <row r="884" hidden="1">
      <c r="A884" s="87" t="inlineStr">
        <is>
          <t>Look Who's Talking</t>
        </is>
      </c>
      <c r="B884" s="77" t="n">
        <v>53</v>
      </c>
      <c r="C884" s="19" t="inlineStr">
        <is>
          <t>Look Who's Talking</t>
        </is>
      </c>
      <c r="E884" s="21" t="inlineStr">
        <is>
          <t>RomCom</t>
        </is>
      </c>
      <c r="I884" s="73" t="inlineStr">
        <is>
          <t>TriStar Pictures</t>
        </is>
      </c>
      <c r="J884" s="62" t="n">
        <v>1989</v>
      </c>
      <c r="K884">
        <f>ROW(K884)-1</f>
        <v/>
      </c>
      <c r="M884"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84" s="40" t="inlineStr">
        <is>
          <t>https://image.tmdb.org/t/p/w500/k60x5YEOox9P9vWITSHFSkLGecN.jpg</t>
        </is>
      </c>
      <c r="O884" s="27" t="inlineStr">
        <is>
          <t>Kirstie Alley, John Travolta, Bruce Willis, Olympia Dukakis, George Segal, Abe Vigoda, Jacob Haines, Jaryd Waterhouse</t>
        </is>
      </c>
      <c r="P884" s="30" t="inlineStr">
        <is>
          <t>Amy Heckerling</t>
        </is>
      </c>
      <c r="Q884" s="25" t="inlineStr">
        <is>
          <t>[{"Source": "Internet Movie Database", "Value": "5.9/10"}, {"Source": "Rotten Tomatoes", "Value": "56%"}, {"Source": "Metacritic", "Value": "51/100"}]</t>
        </is>
      </c>
      <c r="R884" s="74" t="inlineStr">
        <is>
          <t>297,000,000</t>
        </is>
      </c>
      <c r="S884" s="46" t="inlineStr">
        <is>
          <t>PG-13</t>
        </is>
      </c>
      <c r="T884" s="31" t="inlineStr">
        <is>
          <t>93</t>
        </is>
      </c>
      <c r="U884" s="53"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4" s="75" t="inlineStr">
        <is>
          <t>7,500,000</t>
        </is>
      </c>
      <c r="W884" t="n">
        <v>9494</v>
      </c>
      <c r="X884" t="inlineStr">
        <is>
          <t>[9356, 11982, 918, 26386, 613013, 31674, 10860, 10264, 931, 526051, 207, 237710, 397601, 11839, 11475, 24086, 37131, 12559, 55059, 17355]</t>
        </is>
      </c>
      <c r="Y884" t="inlineStr">
        <is>
          <t>56%</t>
        </is>
      </c>
      <c r="Z884" t="inlineStr">
        <is>
          <t>5.9/10</t>
        </is>
      </c>
      <c r="AA884" t="inlineStr">
        <is>
          <t>51/100</t>
        </is>
      </c>
      <c r="AB884" t="inlineStr">
        <is>
          <t>https://www.youtube.com/embed/5KleLP4SCb0</t>
        </is>
      </c>
      <c r="AC884" s="96" t="n">
        <v>1731215633548</v>
      </c>
    </row>
    <row r="885" hidden="1">
      <c r="A885" s="87" t="inlineStr">
        <is>
          <t>Double Impact</t>
        </is>
      </c>
      <c r="B885" s="77" t="n">
        <v>53</v>
      </c>
      <c r="E885" s="21" t="inlineStr">
        <is>
          <t>Action</t>
        </is>
      </c>
      <c r="I885" s="73" t="inlineStr">
        <is>
          <t>Columbia Pictures</t>
        </is>
      </c>
      <c r="J885" s="62" t="n">
        <v>1991</v>
      </c>
      <c r="K885">
        <f>ROW(K885)-1</f>
        <v/>
      </c>
      <c r="M885"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85" s="40" t="inlineStr">
        <is>
          <t>https://image.tmdb.org/t/p/w500/tmzwvSqoMC37Tgqwj4mA2dHNSmw.jpg</t>
        </is>
      </c>
      <c r="O885" s="27" t="inlineStr">
        <is>
          <t>Jean-Claude Van Damme, Geoffrey Lewis, Alonna Shaw, Cory Everson, Philip Chan Yan-Kin, Alan Scarfe, Bolo Yeung, Andy Armstrong</t>
        </is>
      </c>
      <c r="P885" s="30" t="inlineStr">
        <is>
          <t>Sheldon Lettich</t>
        </is>
      </c>
      <c r="Q885" s="25" t="inlineStr">
        <is>
          <t>[{"Source": "Internet Movie Database", "Value": "5.6/10"}, {"Source": "Rotten Tomatoes", "Value": "33%"}, {"Source": "Metacritic", "Value": "40/100"}]</t>
        </is>
      </c>
      <c r="R885" s="74" t="inlineStr">
        <is>
          <t>30,102,717</t>
        </is>
      </c>
      <c r="S885" s="46" t="inlineStr">
        <is>
          <t>R</t>
        </is>
      </c>
      <c r="T885" s="31" t="inlineStr">
        <is>
          <t>110</t>
        </is>
      </c>
      <c r="U885" s="53" t="inlineStr">
        <is>
          <t>{"link": "https://www.themoviedb.org/movie/9594-double-impact/watch?locale=CA",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V885" s="75" t="inlineStr">
        <is>
          <t>15,000,000</t>
        </is>
      </c>
      <c r="W885" t="n">
        <v>9594</v>
      </c>
      <c r="X885" t="inlineStr">
        <is>
          <t>[9405, 9349, 9091, 17466, 362046, 597615, 471925, 1073555, 36692, 9399, 112631, 10134, 8831, 321494, 20411, 545330, 18885, 97038, 10617, 13570]</t>
        </is>
      </c>
      <c r="Y885" t="inlineStr">
        <is>
          <t>33%</t>
        </is>
      </c>
      <c r="Z885" t="inlineStr">
        <is>
          <t>5.6/10</t>
        </is>
      </c>
      <c r="AA885" t="inlineStr">
        <is>
          <t>40/100</t>
        </is>
      </c>
      <c r="AB885" t="inlineStr">
        <is>
          <t>https://www.youtube.com/embed/txTgynA3iFo</t>
        </is>
      </c>
      <c r="AC885" s="96" t="n">
        <v>1731215633548</v>
      </c>
    </row>
    <row r="886" hidden="1">
      <c r="A886" s="87" t="inlineStr">
        <is>
          <t>The Boss Baby</t>
        </is>
      </c>
      <c r="B886" s="77" t="n">
        <v>53</v>
      </c>
      <c r="C886" s="19" t="inlineStr">
        <is>
          <t>The Boss Baby</t>
        </is>
      </c>
      <c r="E886" s="21" t="inlineStr">
        <is>
          <t>Animated</t>
        </is>
      </c>
      <c r="I886" s="73" t="inlineStr">
        <is>
          <t>Dreamworks</t>
        </is>
      </c>
      <c r="J886" s="62" t="n">
        <v>2017</v>
      </c>
      <c r="K886">
        <f>ROW(K886)-1</f>
        <v/>
      </c>
      <c r="L886" s="68" t="inlineStr">
        <is>
          <t>There is some creativity and a decent, yet at times convoluted, message. Your enjoyment will likely directly correlate with how funny the concept of a baby that is a boss is to you. An inoffensive 90 minutes for the family, even if it has many flaws.</t>
        </is>
      </c>
      <c r="M886" s="33" t="inlineStr">
        <is>
          <t>A story about how a new baby's arrival impacts a family, told from the point of view of a delightfully unreliable narrator, a wildly imaginative 7 year old named Tim.</t>
        </is>
      </c>
      <c r="N886" s="42" t="inlineStr">
        <is>
          <t>https://image.tmdb.org/t/p/w500/unPB1iyEeTBcKiLg8W083rlViFH.jpg</t>
        </is>
      </c>
      <c r="O886" s="34" t="inlineStr">
        <is>
          <t>Alec Baldwin, Steve Buscemi, Miles Bakshi, Jimmy Kimmel, Lisa Kudrow, Tobey Maguire, Conrad Vernon, James McGrath</t>
        </is>
      </c>
      <c r="P886" s="35" t="inlineStr">
        <is>
          <t>Tom McGrath</t>
        </is>
      </c>
      <c r="Q886" s="36" t="inlineStr">
        <is>
          <t>[{"Source": "Internet Movie Database", "Value": "6.3/10"}, {"Source": "Rotten Tomatoes", "Value": "53%"}, {"Source": "Metacritic", "Value": "50/100"}]</t>
        </is>
      </c>
      <c r="R886" s="79" t="inlineStr">
        <is>
          <t>527,965,936</t>
        </is>
      </c>
      <c r="S886" s="47" t="inlineStr">
        <is>
          <t>PG</t>
        </is>
      </c>
      <c r="T886" s="50" t="inlineStr">
        <is>
          <t>97</t>
        </is>
      </c>
      <c r="U886" s="53" t="inlineStr">
        <is>
          <t>{"link": "https://www.themoviedb.org/movie/295693-the-boss-baby/watch?locale=CA",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80" t="inlineStr">
        <is>
          <t>125,000,000</t>
        </is>
      </c>
      <c r="W886" t="n">
        <v>295693</v>
      </c>
      <c r="X886" t="inlineStr">
        <is>
          <t>[137116, 459151, 335797, 324852, 353569, 321612, 342473, 315837, 332210, 417678, 345922, 268531, 277834, 293167, 324849, 328111, 395992, 305470, 337339, 353070]</t>
        </is>
      </c>
      <c r="Y886" t="inlineStr">
        <is>
          <t>53%</t>
        </is>
      </c>
      <c r="Z886" t="inlineStr">
        <is>
          <t>6.3/10</t>
        </is>
      </c>
      <c r="AA886" t="inlineStr">
        <is>
          <t>50/100</t>
        </is>
      </c>
      <c r="AB886" t="inlineStr">
        <is>
          <t>https://www.youtube.com/embed/Ud8j5GaqH3c</t>
        </is>
      </c>
      <c r="AC886" s="96" t="n">
        <v>1731215633548</v>
      </c>
    </row>
    <row r="887" hidden="1">
      <c r="A887" s="87" t="inlineStr">
        <is>
          <t>Bloodsport</t>
        </is>
      </c>
      <c r="B887" s="77" t="n">
        <v>52</v>
      </c>
      <c r="E887" s="21" t="inlineStr">
        <is>
          <t>Sports</t>
        </is>
      </c>
      <c r="F887" s="22" t="inlineStr">
        <is>
          <t>Action</t>
        </is>
      </c>
      <c r="I887" s="73" t="inlineStr">
        <is>
          <t>Warner Bros.</t>
        </is>
      </c>
      <c r="J887" s="62" t="n">
        <v>1988</v>
      </c>
      <c r="K887">
        <f>ROW(K887)-1</f>
        <v/>
      </c>
      <c r="M887" t="inlineStr">
        <is>
          <t>An American Army Major goes AWOL to Hong Kong for an outlawed martial arts contest called the Kumite.</t>
        </is>
      </c>
      <c r="N887" t="inlineStr">
        <is>
          <t>https://image.tmdb.org/t/p/w500/kndxR9TRK0kJ5hxzDprRSS80F2W.jpg</t>
        </is>
      </c>
      <c r="O887" t="inlineStr">
        <is>
          <t>Jean-Claude Van Damme, Bolo Yeung, Donald Gibb, Leah Ayres, Norman Burton, Forest Whitaker, Roy Chiao, Philip Chan Yan-Kin</t>
        </is>
      </c>
      <c r="P887" t="inlineStr">
        <is>
          <t>Newt Arnold</t>
        </is>
      </c>
      <c r="Q887" s="36" t="inlineStr">
        <is>
          <t>[{"Source": "Internet Movie Database", "Value": "6.8/10"}, {"Source": "Rotten Tomatoes", "Value": "48%"}, {"Source": "Metacritic", "Value": "29/100"}]</t>
        </is>
      </c>
      <c r="R887" s="78" t="inlineStr">
        <is>
          <t>65,000,000</t>
        </is>
      </c>
      <c r="S887" t="inlineStr">
        <is>
          <t>R</t>
        </is>
      </c>
      <c r="T887" t="inlineStr">
        <is>
          <t>92</t>
        </is>
      </c>
      <c r="U887" t="inlineStr">
        <is>
          <t>{"link": "https://www.themoviedb.org/movie/11690-bloodsport/watch?locale=CA",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87" s="78" t="inlineStr">
        <is>
          <t>1,500,000</t>
        </is>
      </c>
      <c r="W887" t="n">
        <v>11690</v>
      </c>
      <c r="X887" t="inlineStr">
        <is>
          <t>[10222, 25087, 10134, 11667, 38342, 9594, 600, 17466, 12721, 9103, 3513, 10413, 11503, 10329, 9399, 18214, 389995, 20006, 15860, 23116]</t>
        </is>
      </c>
      <c r="Y887" t="inlineStr">
        <is>
          <t>48%</t>
        </is>
      </c>
      <c r="Z887" t="inlineStr">
        <is>
          <t>6.8/10</t>
        </is>
      </c>
      <c r="AA887" t="inlineStr">
        <is>
          <t>29/100</t>
        </is>
      </c>
      <c r="AB887" t="inlineStr">
        <is>
          <t>https://www.youtube.com/embed/bCZ1CIQ64YQ</t>
        </is>
      </c>
      <c r="AC887" s="96" t="n">
        <v>1731215633548</v>
      </c>
    </row>
    <row r="888" hidden="1">
      <c r="A888" s="87" t="inlineStr">
        <is>
          <t>Fast &amp; Furious</t>
        </is>
      </c>
      <c r="B888" s="77" t="n">
        <v>52</v>
      </c>
      <c r="C888" s="19" t="inlineStr">
        <is>
          <t>Fast Saga</t>
        </is>
      </c>
      <c r="E888" s="21" t="inlineStr">
        <is>
          <t>Crime</t>
        </is>
      </c>
      <c r="F888" s="22" t="inlineStr">
        <is>
          <t>Action</t>
        </is>
      </c>
      <c r="I888" s="73" t="inlineStr">
        <is>
          <t>Universal Pictures</t>
        </is>
      </c>
      <c r="J888" s="62" t="n">
        <v>2009</v>
      </c>
      <c r="K888">
        <f>ROW(K888)-1</f>
        <v/>
      </c>
      <c r="M888"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88" t="inlineStr">
        <is>
          <t>https://image.tmdb.org/t/p/w500/lUtVoRukW7WNtUySwd8hWlByBds.jpg</t>
        </is>
      </c>
      <c r="O888" t="inlineStr">
        <is>
          <t>Vin Diesel, Paul Walker, Michelle Rodriguez, Jordana Brewster, John Ortiz, Laz Alonso, Sung Kang, Tego Calderon</t>
        </is>
      </c>
      <c r="P888" t="inlineStr">
        <is>
          <t>Justin Lin</t>
        </is>
      </c>
      <c r="Q888" s="36" t="inlineStr">
        <is>
          <t>[{"Source": "Internet Movie Database", "Value": "6.5/10"}, {"Source": "Rotten Tomatoes", "Value": "29%"}, {"Source": "Metacritic", "Value": "46/100"}]</t>
        </is>
      </c>
      <c r="R888" s="78" t="inlineStr">
        <is>
          <t>363,164,265</t>
        </is>
      </c>
      <c r="S888" t="inlineStr">
        <is>
          <t>PG-13</t>
        </is>
      </c>
      <c r="T888" t="inlineStr">
        <is>
          <t>107</t>
        </is>
      </c>
      <c r="U888"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78" t="inlineStr">
        <is>
          <t>85,000,000</t>
        </is>
      </c>
      <c r="W888" t="n">
        <v>13804</v>
      </c>
      <c r="X888" t="inlineStr">
        <is>
          <t>[51497, 82992, 584, 9615, 9799, 168259, 337339, 597, 253835, 10425, 10764, 9679, 280, 23483, 68734, 14869, 77959, 36557, 9381, 19908]</t>
        </is>
      </c>
      <c r="Y888" t="inlineStr">
        <is>
          <t>29%</t>
        </is>
      </c>
      <c r="Z888" t="inlineStr">
        <is>
          <t>6.5/10</t>
        </is>
      </c>
      <c r="AA888" t="inlineStr">
        <is>
          <t>46/100</t>
        </is>
      </c>
      <c r="AB888" t="inlineStr">
        <is>
          <t>https://www.youtube.com/embed/ne5E7hOQqn0</t>
        </is>
      </c>
      <c r="AC888" s="96" t="n">
        <v>1731215633548</v>
      </c>
    </row>
    <row r="889" hidden="1">
      <c r="A889" s="87" t="inlineStr">
        <is>
          <t>Day Shift</t>
        </is>
      </c>
      <c r="B889" s="77" t="n">
        <v>52</v>
      </c>
      <c r="E889" s="21" t="inlineStr">
        <is>
          <t>Action</t>
        </is>
      </c>
      <c r="F889" s="22" t="inlineStr">
        <is>
          <t>Horror</t>
        </is>
      </c>
      <c r="H889" s="2" t="inlineStr">
        <is>
          <t>Netflix</t>
        </is>
      </c>
      <c r="I889" s="73" t="inlineStr">
        <is>
          <t>Netflix</t>
        </is>
      </c>
      <c r="J889" s="62" t="n">
        <v>2022</v>
      </c>
      <c r="K889">
        <f>ROW(K889)-1</f>
        <v/>
      </c>
      <c r="L889"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89" t="inlineStr">
        <is>
          <t>An LA vampire hunter has a week to come up with the cash to pay for his kid's tuition and braces. Trying to make a living these days just might kill him.</t>
        </is>
      </c>
      <c r="N889" t="inlineStr">
        <is>
          <t>https://image.tmdb.org/t/p/w500/bI7lGR5HuYlENlp11brKUAaPHuO.jpg</t>
        </is>
      </c>
      <c r="O889" t="inlineStr">
        <is>
          <t>Jamie Foxx, Dave Franco, Natasha Liu Bordizzo, Meagan Good, Zion Broadnax, Snoop Dogg, Karla Souza, Steve Howey</t>
        </is>
      </c>
      <c r="P889" t="inlineStr">
        <is>
          <t>J.J. Perry</t>
        </is>
      </c>
      <c r="Q889" s="36" t="inlineStr">
        <is>
          <t>[{"Source": "Internet Movie Database", "Value": "6.1/10"}, {"Source": "Rotten Tomatoes", "Value": "57%"}, {"Source": "Metacritic", "Value": "51/100"}]</t>
        </is>
      </c>
      <c r="R889" t="inlineStr">
        <is>
          <t>0</t>
        </is>
      </c>
      <c r="S889" t="inlineStr">
        <is>
          <t>R</t>
        </is>
      </c>
      <c r="T889" t="inlineStr">
        <is>
          <t>113</t>
        </is>
      </c>
      <c r="U889"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89" t="inlineStr">
        <is>
          <t>0</t>
        </is>
      </c>
      <c r="W889" t="n">
        <v>755566</v>
      </c>
      <c r="X889" t="inlineStr">
        <is>
          <t>[1006851, 800345, 629176, 725201, 667739, 961484, 1003180, 862551, 848123, 668461, 766507, 614934, 361743, 817648, 541134, 890656, 665488, 496743, 10442, 618219]</t>
        </is>
      </c>
      <c r="Y889" t="inlineStr">
        <is>
          <t>57%</t>
        </is>
      </c>
      <c r="Z889" t="inlineStr">
        <is>
          <t>6.1/10</t>
        </is>
      </c>
      <c r="AA889" t="inlineStr">
        <is>
          <t>51/100</t>
        </is>
      </c>
      <c r="AB889" t="inlineStr">
        <is>
          <t>https://www.youtube.com/embed/GN_IwBptKi4</t>
        </is>
      </c>
      <c r="AC889" s="96" t="n">
        <v>1731215633548</v>
      </c>
    </row>
    <row r="890" hidden="1">
      <c r="A890" s="87" t="inlineStr">
        <is>
          <t>Road House</t>
        </is>
      </c>
      <c r="B890" s="77" t="n">
        <v>52</v>
      </c>
      <c r="E890" s="21" t="inlineStr">
        <is>
          <t>Action</t>
        </is>
      </c>
      <c r="F890" s="22" t="inlineStr">
        <is>
          <t>Thriller</t>
        </is>
      </c>
      <c r="I890" s="73" t="inlineStr">
        <is>
          <t>United Artists</t>
        </is>
      </c>
      <c r="J890" s="62" t="n">
        <v>1989</v>
      </c>
      <c r="K890">
        <f>ROW(K890)-1</f>
        <v/>
      </c>
      <c r="M890"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90" t="inlineStr">
        <is>
          <t>https://image.tmdb.org/t/p/w500/60VHW8heV11uLSCnkjk6iGRQatA.jpg</t>
        </is>
      </c>
      <c r="O890" t="inlineStr">
        <is>
          <t>Patrick Swayze, Kelly Lynch, Sam Elliott, Ben Gazzara, Marshall R. Teague, Julie Michaels, Red West, Sunshine Parker</t>
        </is>
      </c>
      <c r="P890" t="inlineStr">
        <is>
          <t>Rowdy Herrington</t>
        </is>
      </c>
      <c r="Q890" s="36" t="inlineStr">
        <is>
          <t>[{"Source": "Internet Movie Database", "Value": "6.7/10"}, {"Source": "Rotten Tomatoes", "Value": "44%"}, {"Source": "Metacritic", "Value": "36/100"}]</t>
        </is>
      </c>
      <c r="R890" s="78" t="inlineStr">
        <is>
          <t>30,100,000</t>
        </is>
      </c>
      <c r="S890" t="inlineStr">
        <is>
          <t>R</t>
        </is>
      </c>
      <c r="T890" t="inlineStr">
        <is>
          <t>114</t>
        </is>
      </c>
      <c r="U890"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"/2ino0WmHA4GROB7NYKzT6PGqLcb.jpg", "provider_id": 528, "provider_name": "AMC+ Amazon Channel", "display_priority": 90}, {"logo_path": "/oTQdXIqM9iewlN4MC2nhKB0gHw.jpg", "provider_id": 1854, "provider_name": "AMC Plus Apple TV Channel ", "display_priority": 118}, {"logo_path": "/p4TlGiuRoH9sDZeppPJeMhizs26.jpg", "provider_id": 2100, "provider_name": "Amazon Prime Video with Ads", "display_priority": 152}]}</t>
        </is>
      </c>
      <c r="V890" s="78" t="inlineStr">
        <is>
          <t>15,000,000</t>
        </is>
      </c>
      <c r="W890" t="n">
        <v>10135</v>
      </c>
      <c r="X890" t="inlineStr">
        <is>
          <t>[10835, 14621, 9548, 17465, 10081, 25284, 11177, 359410, 47821, 1109146, 14771, 84284, 44645, 26789, 5333, 17009, 18069, 20289, 394645, 426256]</t>
        </is>
      </c>
      <c r="Y890" t="inlineStr">
        <is>
          <t>44%</t>
        </is>
      </c>
      <c r="Z890" t="inlineStr">
        <is>
          <t>6.7/10</t>
        </is>
      </c>
      <c r="AA890" t="inlineStr">
        <is>
          <t>36/100</t>
        </is>
      </c>
      <c r="AB890" t="inlineStr">
        <is>
          <t>https://www.youtube.com/embed/Ku-f67Mb92o</t>
        </is>
      </c>
      <c r="AC890" s="96" t="n">
        <v>1731215633548</v>
      </c>
    </row>
    <row r="891" hidden="1">
      <c r="A891" s="87" t="inlineStr">
        <is>
          <t>American Reunion</t>
        </is>
      </c>
      <c r="B891" s="77" t="n">
        <v>52</v>
      </c>
      <c r="C891" s="19" t="inlineStr">
        <is>
          <t>American Pie</t>
        </is>
      </c>
      <c r="E891" s="21" t="inlineStr">
        <is>
          <t>Comedy</t>
        </is>
      </c>
      <c r="I891" s="73" t="inlineStr">
        <is>
          <t>Universal Pictures</t>
        </is>
      </c>
      <c r="J891" s="62" t="n">
        <v>2012</v>
      </c>
      <c r="K891">
        <f>ROW(K891)-1</f>
        <v/>
      </c>
      <c r="L891"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91" t="inlineStr">
        <is>
          <t>The characters we met a little more than a decade ago return to East Great Falls for their high school reunion. In one long-overdue weekend, they will discover what has changed, who hasn’t, and that time and distance can’t break the bonds of friendship.</t>
        </is>
      </c>
      <c r="N891" t="inlineStr">
        <is>
          <t>https://image.tmdb.org/t/p/w500/de5QBIdVR4dnkBZ4a0zjkS4lTg.jpg</t>
        </is>
      </c>
      <c r="O891" t="inlineStr">
        <is>
          <t>Jason Biggs, Alyson Hannigan, Seann William Scott, Chris Klein, Thomas Ian Nicholas, Tara Reid, Mena Suvari, Eddie Kaye Thomas</t>
        </is>
      </c>
      <c r="P891" t="inlineStr">
        <is>
          <t>Jon Hurwitz, Hayden Schlossberg</t>
        </is>
      </c>
      <c r="Q891" s="36" t="inlineStr">
        <is>
          <t>[{"Source": "Internet Movie Database", "Value": "6.7/10"}, {"Source": "Rotten Tomatoes", "Value": "45%"}, {"Source": "Metacritic", "Value": "49/100"}]</t>
        </is>
      </c>
      <c r="R891" t="inlineStr">
        <is>
          <t>234,989,584</t>
        </is>
      </c>
      <c r="S891" t="inlineStr">
        <is>
          <t>R</t>
        </is>
      </c>
      <c r="T891" t="inlineStr">
        <is>
          <t>113</t>
        </is>
      </c>
      <c r="U891"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t="inlineStr">
        <is>
          <t>50,000,000</t>
        </is>
      </c>
      <c r="W891" t="n">
        <v>71552</v>
      </c>
      <c r="X891" t="inlineStr">
        <is>
          <t>[8273, 8274, 26123, 2770, 8277, 8275, 11455, 2105, 1573, 23483, 9836, 76163, 19824, 16781, 9285, 660982, 27578, 862, 190859, 11452]</t>
        </is>
      </c>
      <c r="Y891" t="inlineStr">
        <is>
          <t>45%</t>
        </is>
      </c>
      <c r="Z891" t="inlineStr">
        <is>
          <t>6.7/10</t>
        </is>
      </c>
      <c r="AA891" t="inlineStr">
        <is>
          <t>49/100</t>
        </is>
      </c>
      <c r="AB891" t="inlineStr">
        <is>
          <t>https://www.youtube.com/embed/1akixU65dDY</t>
        </is>
      </c>
      <c r="AC891" s="96" t="n">
        <v>1731215633548</v>
      </c>
    </row>
    <row r="892" hidden="1">
      <c r="A892" s="87" t="inlineStr">
        <is>
          <t>Bad Boys: Ride or Die</t>
        </is>
      </c>
      <c r="B892" s="77" t="n">
        <v>52</v>
      </c>
      <c r="C892" s="19" t="inlineStr">
        <is>
          <t>Bad Boys</t>
        </is>
      </c>
      <c r="E892" s="21" t="inlineStr">
        <is>
          <t>Action</t>
        </is>
      </c>
      <c r="F892" s="22" t="inlineStr">
        <is>
          <t>Crime</t>
        </is>
      </c>
      <c r="I892" s="73" t="inlineStr">
        <is>
          <t>Columbia Pictures</t>
        </is>
      </c>
      <c r="J892" s="62" t="n">
        <v>2024</v>
      </c>
      <c r="K892">
        <f>ROW(K892)-1</f>
        <v/>
      </c>
      <c r="L892"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92" t="inlineStr">
        <is>
          <t>After their late former Captain is framed, Lowrey and Burnett try to clear his name, only to end up on the run themselves.</t>
        </is>
      </c>
      <c r="N892" t="inlineStr">
        <is>
          <t>https://image.tmdb.org/t/p/w500/oGythE98MYleE6mZlGs5oBGkux1.jpg</t>
        </is>
      </c>
      <c r="O892" t="inlineStr">
        <is>
          <t>Will Smith, Martin Lawrence, Vanessa Hudgens, Alexander Ludwig, Paola Nuñez, Eric Dane, Ioan Gruffudd, Jacob Scipio</t>
        </is>
      </c>
      <c r="P892" t="inlineStr">
        <is>
          <t>Adil El Arbi, Bilall Fallah</t>
        </is>
      </c>
      <c r="Q892" t="inlineStr">
        <is>
          <t>[{"Source": "Internet Movie Database", "Value": "6.6/10"}, {"Source": "Rotten Tomatoes", "Value": "65%"}]</t>
        </is>
      </c>
      <c r="R892" t="inlineStr">
        <is>
          <t>404,516,167</t>
        </is>
      </c>
      <c r="S892" t="inlineStr">
        <is>
          <t>R</t>
        </is>
      </c>
      <c r="T892" t="inlineStr">
        <is>
          <t>115</t>
        </is>
      </c>
      <c r="U892"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92" t="inlineStr">
        <is>
          <t>100,000,000</t>
        </is>
      </c>
      <c r="W892" t="n">
        <v>573435</v>
      </c>
      <c r="X892" t="inlineStr">
        <is>
          <t>[762441, 533535, 1022789, 799583, 653346, 519182, 1048241, 718821, 1001311, 1094138, 1086747, 280180, 1064028, 748783, 365177, 786892, 929590, 823464, 38700, 639720]</t>
        </is>
      </c>
      <c r="Y892" t="inlineStr">
        <is>
          <t>65%</t>
        </is>
      </c>
      <c r="Z892" t="inlineStr">
        <is>
          <t>6.6/10</t>
        </is>
      </c>
      <c r="AA892" t="inlineStr">
        <is>
          <t>N/A</t>
        </is>
      </c>
      <c r="AB892" t="inlineStr">
        <is>
          <t>https://www.youtube.com/embed/uWLNl_KQCAU</t>
        </is>
      </c>
      <c r="AC892" s="96" t="n">
        <v>1731215633548</v>
      </c>
    </row>
    <row r="893" hidden="1">
      <c r="A893" s="87" t="inlineStr">
        <is>
          <t>Minions</t>
        </is>
      </c>
      <c r="B893" s="77" t="n">
        <v>52</v>
      </c>
      <c r="C893" s="19" t="inlineStr">
        <is>
          <t>Illumination</t>
        </is>
      </c>
      <c r="D893" s="20" t="inlineStr">
        <is>
          <t>Despicable Me</t>
        </is>
      </c>
      <c r="E893" s="21" t="inlineStr">
        <is>
          <t>Animated</t>
        </is>
      </c>
      <c r="I893" s="73" t="inlineStr">
        <is>
          <t>Universal Pictures</t>
        </is>
      </c>
      <c r="J893" s="62" t="n">
        <v>2015</v>
      </c>
      <c r="K893">
        <f>ROW(K893)-1</f>
        <v/>
      </c>
      <c r="M893" t="inlineStr">
        <is>
          <t>Minions Stuart, Kevin and Bob are recruited by Scarlet Overkill, a super-villain who, alongside her inventor husband Herb, hatches a plot to take over the world.</t>
        </is>
      </c>
      <c r="N893" t="inlineStr">
        <is>
          <t>https://image.tmdb.org/t/p/w500/vlOgaxUiMOA8sPDG9n3VhQabnEi.jpg</t>
        </is>
      </c>
      <c r="O893" t="inlineStr">
        <is>
          <t>Sandra Bullock, Jon Hamm, Michael Keaton, Allison Janney, Steve Coogan, Jennifer Saunders, Geoffrey Rush, Steve Carell</t>
        </is>
      </c>
      <c r="P893" t="inlineStr">
        <is>
          <t>Kyle Balda, Pierre Coffin</t>
        </is>
      </c>
      <c r="Q893" s="36" t="inlineStr">
        <is>
          <t>[{"Source": "Internet Movie Database", "Value": "6.4/10"}, {"Source": "Rotten Tomatoes", "Value": "55%"}, {"Source": "Metacritic", "Value": "56/100"}]</t>
        </is>
      </c>
      <c r="R893" s="78" t="inlineStr">
        <is>
          <t>1,159,457,503</t>
        </is>
      </c>
      <c r="S893" t="inlineStr">
        <is>
          <t>PG</t>
        </is>
      </c>
      <c r="T893" t="inlineStr">
        <is>
          <t>91</t>
        </is>
      </c>
      <c r="U893"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t>
        </is>
      </c>
      <c r="V893" s="78" t="inlineStr">
        <is>
          <t>74,000,000</t>
        </is>
      </c>
      <c r="W893" t="n">
        <v>211672</v>
      </c>
      <c r="X893" t="inlineStr">
        <is>
          <t>[150540, 93456, 324852, 438148, 135397, 321612, 87101, 270946, 177572, 257344, 20352, 214756, 102899, 286192, 228165, 228161, 177677, 326359, 254128, 262500]</t>
        </is>
      </c>
      <c r="Y893" t="inlineStr">
        <is>
          <t>55%</t>
        </is>
      </c>
      <c r="Z893" t="inlineStr">
        <is>
          <t>6.4/10</t>
        </is>
      </c>
      <c r="AA893" t="inlineStr">
        <is>
          <t>56/100</t>
        </is>
      </c>
      <c r="AB893" t="inlineStr">
        <is>
          <t>https://www.youtube.com/embed/Wfql_DoHRKc</t>
        </is>
      </c>
      <c r="AC893" s="96" t="n">
        <v>1731215633548</v>
      </c>
    </row>
    <row r="894" hidden="1">
      <c r="A894" s="87" t="inlineStr">
        <is>
          <t>Passenger 57</t>
        </is>
      </c>
      <c r="B894" s="77" t="n">
        <v>52</v>
      </c>
      <c r="E894" s="21" t="inlineStr">
        <is>
          <t>Action</t>
        </is>
      </c>
      <c r="F894" s="22" t="inlineStr">
        <is>
          <t>Thriller</t>
        </is>
      </c>
      <c r="I894" s="73" t="inlineStr">
        <is>
          <t>Warner Bros.</t>
        </is>
      </c>
      <c r="J894" s="62" t="n">
        <v>1992</v>
      </c>
      <c r="K894">
        <f>ROW(K894)-1</f>
        <v/>
      </c>
      <c r="M894" s="65" t="inlineStr">
        <is>
          <t>An infamous terrorist has evaded capture for a long time by being extremely clever and ruthless. Things get interesting when he hijacks a plane carrying famous security expert John Cutter, who isn't about to stand for this sort of thing.</t>
        </is>
      </c>
      <c r="N894" s="40" t="inlineStr">
        <is>
          <t>https://image.tmdb.org/t/p/w500/4VBN8pQxGHjeZWcNv1V1xSw0OKC.jpg</t>
        </is>
      </c>
      <c r="O894" s="27" t="inlineStr">
        <is>
          <t>Wesley Snipes, Bruce Payne, Tom Sizemore, Alex Datcher, Bruce Greenwood, Robert Hooks, Elizabeth Hurley, Michael Horse</t>
        </is>
      </c>
      <c r="P894" s="30" t="inlineStr">
        <is>
          <t>Kevin Hooks</t>
        </is>
      </c>
      <c r="Q894" s="25" t="inlineStr">
        <is>
          <t>[{"Source": "Internet Movie Database", "Value": "5.9/10"}, {"Source": "Rotten Tomatoes", "Value": "30%"}, {"Source": "Metacritic", "Value": "50/100"}]</t>
        </is>
      </c>
      <c r="R894" s="74" t="inlineStr">
        <is>
          <t>44,065,653</t>
        </is>
      </c>
      <c r="S894" s="46" t="inlineStr">
        <is>
          <t>R</t>
        </is>
      </c>
      <c r="T894" s="31" t="inlineStr">
        <is>
          <t>84</t>
        </is>
      </c>
      <c r="U894" s="53"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94" s="75" t="inlineStr">
        <is>
          <t>15,000,000</t>
        </is>
      </c>
      <c r="W894" t="n">
        <v>10538</v>
      </c>
      <c r="X894" t="inlineStr">
        <is>
          <t>[235044, 39349, 22267, 123793, 38762, 523093, 11517, 2453, 12097, 308447, 95516, 356334, 15677, 264337, 9849, 11398, 9415, 660943, 28697, 582895]</t>
        </is>
      </c>
      <c r="Y894" t="inlineStr">
        <is>
          <t>30%</t>
        </is>
      </c>
      <c r="Z894" t="inlineStr">
        <is>
          <t>5.9/10</t>
        </is>
      </c>
      <c r="AA894" t="inlineStr">
        <is>
          <t>50/100</t>
        </is>
      </c>
      <c r="AB894" t="inlineStr">
        <is>
          <t>https://www.youtube.com/embed/kOphble2gZg</t>
        </is>
      </c>
      <c r="AC894" s="96" t="n">
        <v>1731215633548</v>
      </c>
    </row>
    <row r="895" hidden="1">
      <c r="A895" s="87" t="inlineStr">
        <is>
          <t>The Garfield Movie</t>
        </is>
      </c>
      <c r="B895" s="77" t="n">
        <v>52</v>
      </c>
      <c r="E895" s="21" t="inlineStr">
        <is>
          <t>Animated</t>
        </is>
      </c>
      <c r="I895" s="73" t="inlineStr">
        <is>
          <t>Columbia Pictures</t>
        </is>
      </c>
      <c r="J895" s="62" t="n">
        <v>2024</v>
      </c>
      <c r="K895">
        <f>ROW(K895)-1</f>
        <v/>
      </c>
      <c r="L895"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895"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95" t="inlineStr">
        <is>
          <t>https://image.tmdb.org/t/p/w500/p6AbOJvMQhBmffd0PIv0u8ghWeY.jpg</t>
        </is>
      </c>
      <c r="O895" t="inlineStr">
        <is>
          <t>Chris Pratt, Samuel L. Jackson, Hannah Waddingham, Ving Rhames, Nicholas Hoult, Cecily Strong, Harvey Guillén, Brett Goldstein</t>
        </is>
      </c>
      <c r="P895" t="inlineStr">
        <is>
          <t>Mark Dindal</t>
        </is>
      </c>
      <c r="Q895" s="36" t="inlineStr">
        <is>
          <t>[{"Source": "Internet Movie Database", "Value": "5.7/10"}, {"Source": "Rotten Tomatoes", "Value": "37%"}]</t>
        </is>
      </c>
      <c r="R895" t="inlineStr">
        <is>
          <t>254,907,482</t>
        </is>
      </c>
      <c r="S895" t="inlineStr">
        <is>
          <t>PG</t>
        </is>
      </c>
      <c r="T895" t="inlineStr">
        <is>
          <t>101</t>
        </is>
      </c>
      <c r="U895"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95" t="inlineStr">
        <is>
          <t>60,000,000</t>
        </is>
      </c>
      <c r="W895" t="n">
        <v>748783</v>
      </c>
      <c r="X895" t="inlineStr">
        <is>
          <t>[1093995, 739547, 974262, 530, 519182, 653346, 1209290, 959092, 1134424, 869597, 639720, 1059064, 1129598, 1147400, 786892, 567811, 940721, 1207898, 1022789, 1281826]</t>
        </is>
      </c>
      <c r="Y895" t="inlineStr">
        <is>
          <t>37%</t>
        </is>
      </c>
      <c r="Z895" t="inlineStr">
        <is>
          <t>5.7/10</t>
        </is>
      </c>
      <c r="AA895" t="inlineStr">
        <is>
          <t>N/A</t>
        </is>
      </c>
      <c r="AB895" t="inlineStr">
        <is>
          <t>https://www.youtube.com/embed/yk2Ej59DnrE</t>
        </is>
      </c>
      <c r="AC895" s="96" t="n">
        <v>1731215633548</v>
      </c>
    </row>
    <row r="896" hidden="1">
      <c r="A896" s="87" t="inlineStr">
        <is>
          <t>Cocaine Bear</t>
        </is>
      </c>
      <c r="B896" s="77" t="n">
        <v>52</v>
      </c>
      <c r="E896" s="21" t="inlineStr">
        <is>
          <t>Comedy</t>
        </is>
      </c>
      <c r="F896" s="22" t="inlineStr">
        <is>
          <t>Horror</t>
        </is>
      </c>
      <c r="I896" s="73" t="inlineStr">
        <is>
          <t>Universal Pictures</t>
        </is>
      </c>
      <c r="J896" s="62" t="n">
        <v>2023</v>
      </c>
      <c r="K896">
        <f>ROW(K896)-1</f>
        <v/>
      </c>
      <c r="L896"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96" s="65" t="inlineStr">
        <is>
          <t>Inspired by a true story, an oddball group of cops, criminals, tourists and teens converge in a Georgia forest where a 500-pound black bear goes on a murderous rampage after unintentionally ingesting cocaine.</t>
        </is>
      </c>
      <c r="N896" t="inlineStr">
        <is>
          <t>https://image.tmdb.org/t/p/w500/gOnmaxHo0412UVr1QM5Nekv1xPi.jpg</t>
        </is>
      </c>
      <c r="O896" t="inlineStr">
        <is>
          <t>Keri Russell, Alden Ehrenreich, O'Shea Jackson Jr., Ray Liotta, Isiah Whitlock Jr., Brooklynn Prince, Christian Convery, Margo Martindale</t>
        </is>
      </c>
      <c r="P896" t="inlineStr">
        <is>
          <t>Elizabeth Banks</t>
        </is>
      </c>
      <c r="Q896" s="36" t="inlineStr">
        <is>
          <t>[{"Source": "Internet Movie Database", "Value": "5.9/10"}, {"Source": "Rotten Tomatoes", "Value": "66%"}, {"Source": "Metacritic", "Value": "54/100"}]</t>
        </is>
      </c>
      <c r="R896" t="inlineStr">
        <is>
          <t>88,314,672</t>
        </is>
      </c>
      <c r="S896" t="inlineStr">
        <is>
          <t>R</t>
        </is>
      </c>
      <c r="T896" t="inlineStr">
        <is>
          <t>95</t>
        </is>
      </c>
      <c r="U896" s="53" t="inlineStr">
        <is>
          <t>{"link": "https://www.themoviedb.org/movie/804150-cocaine-bear/watch?locale=CA",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t="inlineStr">
        <is>
          <t>32,500,000</t>
        </is>
      </c>
      <c r="W896" t="n">
        <v>804150</v>
      </c>
      <c r="X896" t="inlineStr">
        <is>
          <t>[980078, 946310, 987507, 816904, 849869, 842945, 881164, 594767, 700391, 768362, 1023313, 997776, 830896, 59570, 1077280, 943822, 603692, 713704, 844417, 958196]</t>
        </is>
      </c>
      <c r="Y896" t="inlineStr">
        <is>
          <t>66%</t>
        </is>
      </c>
      <c r="Z896" t="inlineStr">
        <is>
          <t>5.9/10</t>
        </is>
      </c>
      <c r="AA896" t="inlineStr">
        <is>
          <t>54/100</t>
        </is>
      </c>
      <c r="AB896" t="inlineStr">
        <is>
          <t>https://www.youtube.com/embed/DuWEEKeJLMI</t>
        </is>
      </c>
      <c r="AC896" s="96" t="n">
        <v>1731215633548</v>
      </c>
    </row>
    <row r="897" hidden="1">
      <c r="A897" s="87" t="inlineStr">
        <is>
          <t>Maleficent</t>
        </is>
      </c>
      <c r="B897" s="77" t="n">
        <v>51</v>
      </c>
      <c r="C897" s="19" t="inlineStr">
        <is>
          <t>Disney Live Action</t>
        </is>
      </c>
      <c r="D897" s="20" t="inlineStr">
        <is>
          <t>Disney Live Action Remake</t>
        </is>
      </c>
      <c r="E897" s="21" t="inlineStr">
        <is>
          <t>Drama</t>
        </is>
      </c>
      <c r="F897" s="22" t="inlineStr">
        <is>
          <t>Princess</t>
        </is>
      </c>
      <c r="I897" s="73" t="inlineStr">
        <is>
          <t>Disney</t>
        </is>
      </c>
      <c r="J897" s="62" t="n">
        <v>2014</v>
      </c>
      <c r="K897">
        <f>ROW(K897)-1</f>
        <v/>
      </c>
      <c r="M897"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97" t="inlineStr">
        <is>
          <t>https://image.tmdb.org/t/p/w500/ik8PugpL41s137RAWEGTAWu0dPo.jpg</t>
        </is>
      </c>
      <c r="O897" t="inlineStr">
        <is>
          <t>Angelina Jolie, Elle Fanning, Imelda Staunton, Sharlto Copley, Lesley Manville, Juno Temple, Sam Riley, Brenton Thwaites</t>
        </is>
      </c>
      <c r="P897" t="inlineStr">
        <is>
          <t>Robert Stromberg</t>
        </is>
      </c>
      <c r="Q897" s="36" t="inlineStr">
        <is>
          <t>[{"Source": "Internet Movie Database", "Value": "6.9/10"}, {"Source": "Rotten Tomatoes", "Value": "54%"}, {"Source": "Metacritic", "Value": "56/100"}]</t>
        </is>
      </c>
      <c r="R897" s="78" t="inlineStr">
        <is>
          <t>758,539,785</t>
        </is>
      </c>
      <c r="S897" t="inlineStr">
        <is>
          <t>PG</t>
        </is>
      </c>
      <c r="T897" t="inlineStr">
        <is>
          <t>97</t>
        </is>
      </c>
      <c r="U897"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8" t="inlineStr">
        <is>
          <t>180,000,000</t>
        </is>
      </c>
      <c r="W897" t="n">
        <v>102651</v>
      </c>
      <c r="X897" t="inlineStr">
        <is>
          <t>[420809, 127585, 137113, 222935, 150689, 157350, 62177, 102382, 124905, 82702, 11631, 109445, 197796, 37710, 91314, 27576, 787, 240832, 224141, 132232]</t>
        </is>
      </c>
      <c r="Y897" t="inlineStr">
        <is>
          <t>54%</t>
        </is>
      </c>
      <c r="Z897" t="inlineStr">
        <is>
          <t>6.9/10</t>
        </is>
      </c>
      <c r="AA897" t="inlineStr">
        <is>
          <t>56/100</t>
        </is>
      </c>
      <c r="AB897" t="inlineStr"/>
      <c r="AC897" s="96" t="n">
        <v>1731215633548</v>
      </c>
    </row>
    <row r="898" hidden="1">
      <c r="A898" s="87" t="inlineStr">
        <is>
          <t>Twins</t>
        </is>
      </c>
      <c r="B898" s="77" t="n">
        <v>51</v>
      </c>
      <c r="E898" s="21" t="inlineStr">
        <is>
          <t>Comedy</t>
        </is>
      </c>
      <c r="I898" s="73" t="inlineStr">
        <is>
          <t>Universal Pictures</t>
        </is>
      </c>
      <c r="J898" s="62" t="n">
        <v>1988</v>
      </c>
      <c r="K898">
        <f>ROW(K898)-1</f>
        <v/>
      </c>
      <c r="M898"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98" t="inlineStr">
        <is>
          <t>https://image.tmdb.org/t/p/w500/stJx9BQZbXrZnTGf9Erc7d2UMVc.jpg</t>
        </is>
      </c>
      <c r="O898" t="inlineStr">
        <is>
          <t>Arnold Schwarzenegger, Danny DeVito, Kelly Preston, Chloe Webb, Bonnie Bartlett, Marshall Bell, Trey Wilson, David Caruso</t>
        </is>
      </c>
      <c r="P898" t="inlineStr">
        <is>
          <t>Ivan Reitman</t>
        </is>
      </c>
      <c r="Q898" s="36" t="inlineStr">
        <is>
          <t>[{"Source": "Internet Movie Database", "Value": "6.2/10"}, {"Source": "Rotten Tomatoes", "Value": "42%"}, {"Source": "Metacritic", "Value": "53/100"}]</t>
        </is>
      </c>
      <c r="R898" s="78" t="inlineStr">
        <is>
          <t>216,614,388</t>
        </is>
      </c>
      <c r="S898" t="inlineStr">
        <is>
          <t>PG</t>
        </is>
      </c>
      <c r="T898" t="inlineStr">
        <is>
          <t>107</t>
        </is>
      </c>
      <c r="U898"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98" s="78" t="inlineStr">
        <is>
          <t>15,000,000</t>
        </is>
      </c>
      <c r="W898" t="n">
        <v>9493</v>
      </c>
      <c r="X898" t="inlineStr">
        <is>
          <t>[951, 6280, 10134, 10303, 9946, 9604, 106, 268, 31608, 9610, 10396, 17578, 9884, 56811, 23805, 110146, 56195, 40962, 26480, 4025]</t>
        </is>
      </c>
      <c r="Y898" t="inlineStr">
        <is>
          <t>42%</t>
        </is>
      </c>
      <c r="Z898" t="inlineStr">
        <is>
          <t>6.2/10</t>
        </is>
      </c>
      <c r="AA898" t="inlineStr">
        <is>
          <t>53/100</t>
        </is>
      </c>
      <c r="AB898" t="inlineStr">
        <is>
          <t>https://www.youtube.com/embed/eRdcL2qKt6k</t>
        </is>
      </c>
      <c r="AC898" s="96" t="n">
        <v>1731215633548</v>
      </c>
    </row>
    <row r="899" hidden="1">
      <c r="A899" s="87" t="inlineStr">
        <is>
          <t>Teen Wolf</t>
        </is>
      </c>
      <c r="B899" s="77" t="n">
        <v>51</v>
      </c>
      <c r="C899" s="19" t="inlineStr">
        <is>
          <t>Teen Wolf</t>
        </is>
      </c>
      <c r="E899" s="21" t="inlineStr">
        <is>
          <t>Sports</t>
        </is>
      </c>
      <c r="F899" s="22" t="inlineStr">
        <is>
          <t>Comedy</t>
        </is>
      </c>
      <c r="I899" s="73" t="inlineStr">
        <is>
          <t>Atlantic Releasing Corporation</t>
        </is>
      </c>
      <c r="J899" s="62" t="n">
        <v>1985</v>
      </c>
      <c r="K899">
        <f>ROW(K899)-1</f>
        <v/>
      </c>
      <c r="M899" s="65" t="inlineStr">
        <is>
          <t>When a shy teenager's new-found powers help him score at basketball - and with the popular girls - he has some pretty hairy decisions to make.</t>
        </is>
      </c>
      <c r="N899" s="40" t="inlineStr">
        <is>
          <t>https://image.tmdb.org/t/p/w500/nLgRQBzhQ1ILHkfGXruWJRLrOpl.jpg</t>
        </is>
      </c>
      <c r="O899" s="27" t="inlineStr">
        <is>
          <t>Michael J. Fox, James Hampton, Susan Ursitti, Jerry Levine, Matt Adler, Lorie Griffin, Jim McKrell, Mark Arnold</t>
        </is>
      </c>
      <c r="P899" s="30" t="inlineStr">
        <is>
          <t>Rod Daniel</t>
        </is>
      </c>
      <c r="Q899" s="25" t="inlineStr">
        <is>
          <t>[{"Source": "Internet Movie Database", "Value": "6.1/10"}, {"Source": "Rotten Tomatoes", "Value": "46%"}, {"Source": "Metacritic", "Value": "25/100"}]</t>
        </is>
      </c>
      <c r="R899" s="74" t="inlineStr">
        <is>
          <t>80,000,000</t>
        </is>
      </c>
      <c r="S899" s="46" t="inlineStr">
        <is>
          <t>PG</t>
        </is>
      </c>
      <c r="T899" s="31" t="inlineStr">
        <is>
          <t>91</t>
        </is>
      </c>
      <c r="U899" s="53"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99" s="75" t="inlineStr">
        <is>
          <t>1,200,000</t>
        </is>
      </c>
      <c r="W899" t="n">
        <v>11824</v>
      </c>
      <c r="X899" t="inlineStr">
        <is>
          <t>[15582, 10021, 9024, 12118, 17170, 23943, 40706, 73527, 212481, 126285, 164443, 78218, 371830, 13533, 470118, 264735, 549773, 98301, 32146, 573911]</t>
        </is>
      </c>
      <c r="Y899" t="inlineStr">
        <is>
          <t>46%</t>
        </is>
      </c>
      <c r="Z899" t="inlineStr">
        <is>
          <t>6.1/10</t>
        </is>
      </c>
      <c r="AA899" t="inlineStr">
        <is>
          <t>25/100</t>
        </is>
      </c>
      <c r="AB899" t="inlineStr">
        <is>
          <t>https://www.youtube.com/embed/6Sao1dXr9qI</t>
        </is>
      </c>
      <c r="AC899" s="96" t="n">
        <v>1731215633548</v>
      </c>
    </row>
    <row r="900" hidden="1">
      <c r="A900" s="87" t="inlineStr">
        <is>
          <t>The Watch</t>
        </is>
      </c>
      <c r="B900" s="77" t="n">
        <v>51</v>
      </c>
      <c r="E900" s="21" t="inlineStr">
        <is>
          <t>Sci-Fi</t>
        </is>
      </c>
      <c r="F900" s="22" t="inlineStr">
        <is>
          <t>Comedy</t>
        </is>
      </c>
      <c r="I900" s="73" t="inlineStr">
        <is>
          <t>20th Century Studios</t>
        </is>
      </c>
      <c r="J900" s="62" t="n">
        <v>2012</v>
      </c>
      <c r="K900">
        <f>ROW(K900)-1</f>
        <v/>
      </c>
      <c r="M900"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00" s="40" t="inlineStr">
        <is>
          <t>https://image.tmdb.org/t/p/w500/gwfgYA9wGpV4QLB0LrcexwfwC19.jpg</t>
        </is>
      </c>
      <c r="O900" s="27" t="inlineStr">
        <is>
          <t>Ben Stiller, Vince Vaughn, Jonah Hill, Richard Ayoade, Rosemarie DeWitt, Erinn Hayes, Erin Moriarty, Jill Jane Clements</t>
        </is>
      </c>
      <c r="P900" s="30" t="inlineStr">
        <is>
          <t>Akiva Schaffer</t>
        </is>
      </c>
      <c r="Q900" s="25" t="inlineStr">
        <is>
          <t>[{"Source": "Internet Movie Database", "Value": "5.7/10"}, {"Source": "Rotten Tomatoes", "Value": "16%"}, {"Source": "Metacritic", "Value": "36/100"}]</t>
        </is>
      </c>
      <c r="R900" s="74" t="inlineStr">
        <is>
          <t>68,267,862</t>
        </is>
      </c>
      <c r="S900" s="46" t="inlineStr">
        <is>
          <t>R</t>
        </is>
      </c>
      <c r="T900" s="31" t="inlineStr">
        <is>
          <t>102</t>
        </is>
      </c>
      <c r="U900" s="53"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75" t="inlineStr">
        <is>
          <t>68,000,000</t>
        </is>
      </c>
      <c r="W900" t="n">
        <v>80035</v>
      </c>
      <c r="X900" t="inlineStr">
        <is>
          <t>[59108, 8052, 172631, 75622, 10871, 128592, 80304, 13408, 82501, 56378, 598049, 61675, 98948, 284711, 137366, 254023, 33035, 44109, 57829, 10706]</t>
        </is>
      </c>
      <c r="Y900" t="inlineStr">
        <is>
          <t>16%</t>
        </is>
      </c>
      <c r="Z900" t="inlineStr">
        <is>
          <t>5.7/10</t>
        </is>
      </c>
      <c r="AA900" t="inlineStr">
        <is>
          <t>36/100</t>
        </is>
      </c>
      <c r="AB900" t="inlineStr">
        <is>
          <t>https://www.youtube.com/embed/PhN1xnCyqR8</t>
        </is>
      </c>
      <c r="AC900" s="96" t="n">
        <v>1731215633548</v>
      </c>
    </row>
    <row r="901" hidden="1">
      <c r="A901" s="87" t="inlineStr">
        <is>
          <t>Money Talks</t>
        </is>
      </c>
      <c r="B901" s="77" t="n">
        <v>51</v>
      </c>
      <c r="E901" s="21" t="inlineStr">
        <is>
          <t>Action</t>
        </is>
      </c>
      <c r="F901" s="22" t="inlineStr">
        <is>
          <t>Comedy</t>
        </is>
      </c>
      <c r="I901" s="73" t="inlineStr">
        <is>
          <t>New Line Cinema</t>
        </is>
      </c>
      <c r="J901" s="62" t="n">
        <v>1997</v>
      </c>
      <c r="K901">
        <f>ROW(K901)-1</f>
        <v/>
      </c>
      <c r="M901" s="65" t="inlineStr">
        <is>
          <t>Sought by police and criminals, a small-time huckster makes a deal with a TV newsman for protection.</t>
        </is>
      </c>
      <c r="N901" s="40" t="inlineStr">
        <is>
          <t>https://image.tmdb.org/t/p/w500/bN57Rl003E9pYred5kw9Rp8h9Np.jpg</t>
        </is>
      </c>
      <c r="O901" s="27" t="inlineStr">
        <is>
          <t>Chris Tucker, Charlie Sheen, Heather Locklear, Paul Sorvino, Elise Neal, Damian Chapa, Veronica Cartwright, Larry Hankin</t>
        </is>
      </c>
      <c r="P901" s="30" t="inlineStr">
        <is>
          <t>Brett Ratner</t>
        </is>
      </c>
      <c r="Q901" s="25" t="inlineStr">
        <is>
          <t>[{"Source": "Internet Movie Database", "Value": "6.2/10"}, {"Source": "Rotten Tomatoes", "Value": "15%"}]</t>
        </is>
      </c>
      <c r="R901" s="74" t="inlineStr">
        <is>
          <t>48,407,611</t>
        </is>
      </c>
      <c r="S901" s="46" t="inlineStr">
        <is>
          <t>R</t>
        </is>
      </c>
      <c r="T901" s="31" t="inlineStr">
        <is>
          <t>97</t>
        </is>
      </c>
      <c r="U901" s="53"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01" s="56" t="inlineStr">
        <is>
          <t>25,000,000</t>
        </is>
      </c>
      <c r="W901" t="n">
        <v>9416</v>
      </c>
      <c r="X901" t="inlineStr">
        <is>
          <t>[115519, 21295, 22029, 25624, 1225352, 671984, 26352, 352364, 30963, 11928, 12888, 365073, 35215, 36807, 9415, 560204, 17305, 7007, 11419, 8841]</t>
        </is>
      </c>
      <c r="Y901" t="inlineStr">
        <is>
          <t>15%</t>
        </is>
      </c>
      <c r="Z901" t="inlineStr">
        <is>
          <t>6.2/10</t>
        </is>
      </c>
      <c r="AA901" t="inlineStr">
        <is>
          <t>N/A</t>
        </is>
      </c>
      <c r="AB901" t="inlineStr">
        <is>
          <t>https://www.youtube.com/embed/juTBjT-hzlc</t>
        </is>
      </c>
      <c r="AC901" s="96" t="n">
        <v>1731215633548</v>
      </c>
    </row>
    <row r="902" hidden="1">
      <c r="A902" s="87" t="inlineStr">
        <is>
          <t>Flushed Away</t>
        </is>
      </c>
      <c r="B902" s="77" t="n">
        <v>51</v>
      </c>
      <c r="C902" s="19" t="inlineStr">
        <is>
          <t>Aardman Animation</t>
        </is>
      </c>
      <c r="E902" s="21" t="inlineStr">
        <is>
          <t>Animated</t>
        </is>
      </c>
      <c r="I902" s="73" t="inlineStr">
        <is>
          <t>Paramount Pictures</t>
        </is>
      </c>
      <c r="J902" s="62" t="n">
        <v>2006</v>
      </c>
      <c r="K902">
        <f>ROW(K902)-1</f>
        <v/>
      </c>
      <c r="L902" s="68" t="inlineStr">
        <is>
          <t>Very fast paced, very british movie. Provides some laughs, and a decent story, but you would like more laughs and less gross out humour.</t>
        </is>
      </c>
      <c r="M902"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02" s="40" t="inlineStr">
        <is>
          <t>https://image.tmdb.org/t/p/w500/78czzq4yOr3yN2znedu0kWyv2Um.jpg</t>
        </is>
      </c>
      <c r="O902" s="27" t="inlineStr">
        <is>
          <t>Hugh Jackman, Kate Winslet, Ian McKellen, Jean Reno, Bill Nighy, Andy Serkis, Shane Richie, Kathy Burke</t>
        </is>
      </c>
      <c r="P902" s="30" t="inlineStr">
        <is>
          <t>David Bowers, Sam Fell</t>
        </is>
      </c>
      <c r="Q902" s="25" t="inlineStr">
        <is>
          <t>[{"Source": "Internet Movie Database", "Value": "6.6/10"}, {"Source": "Rotten Tomatoes", "Value": "72%"}, {"Source": "Metacritic", "Value": "74/100"}]</t>
        </is>
      </c>
      <c r="R902" s="74" t="inlineStr">
        <is>
          <t>178,120,010</t>
        </is>
      </c>
      <c r="S902" s="46" t="inlineStr">
        <is>
          <t>PG</t>
        </is>
      </c>
      <c r="T902" s="31" t="inlineStr">
        <is>
          <t>84</t>
        </is>
      </c>
      <c r="U902"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75" t="inlineStr">
        <is>
          <t>149,000,000</t>
        </is>
      </c>
      <c r="W902" t="n">
        <v>11619</v>
      </c>
      <c r="X902" t="inlineStr">
        <is>
          <t>[9836, 7484, 7518, 9408, 533, 5559, 9982, 51052, 9948, 7443, 5139, 4546, 11076, 16436, 273169, 15512, 1267, 9297, 12819, 9907]</t>
        </is>
      </c>
      <c r="Y902" t="inlineStr">
        <is>
          <t>72%</t>
        </is>
      </c>
      <c r="Z902" t="inlineStr">
        <is>
          <t>6.6/10</t>
        </is>
      </c>
      <c r="AA902" t="inlineStr">
        <is>
          <t>74/100</t>
        </is>
      </c>
      <c r="AB902" t="inlineStr">
        <is>
          <t>https://www.youtube.com/embed/zTj0LvKXIO0</t>
        </is>
      </c>
      <c r="AC902" s="96" t="n">
        <v>1731215633548</v>
      </c>
    </row>
    <row r="903" hidden="1">
      <c r="A903" s="87" t="inlineStr">
        <is>
          <t>Harlem Nights</t>
        </is>
      </c>
      <c r="B903" s="77" t="n">
        <v>51</v>
      </c>
      <c r="E903" s="21" t="inlineStr">
        <is>
          <t>Drama</t>
        </is>
      </c>
      <c r="F903" s="22" t="inlineStr">
        <is>
          <t>Crime</t>
        </is>
      </c>
      <c r="I903" s="73" t="inlineStr">
        <is>
          <t>Paramount Pictures</t>
        </is>
      </c>
      <c r="J903" s="62" t="n">
        <v>1989</v>
      </c>
      <c r="K903">
        <f>ROW(K903)-1</f>
        <v/>
      </c>
      <c r="L903"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03"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03" t="inlineStr">
        <is>
          <t>https://image.tmdb.org/t/p/w500/PLr00Pv1DpQ3vMssBkjgAPS1Fy.jpg</t>
        </is>
      </c>
      <c r="O903" t="inlineStr">
        <is>
          <t>Eddie Murphy, Richard Pryor, Redd Foxx, Danny Aiello, Michael Lerner, Della Reese, Berlinda Tolbert, Lela Rochon</t>
        </is>
      </c>
      <c r="P903" t="inlineStr">
        <is>
          <t>Eddie Murphy</t>
        </is>
      </c>
      <c r="Q903" s="36" t="inlineStr">
        <is>
          <t>[{"Source": "Internet Movie Database", "Value": "6.1/10"}, {"Source": "Rotten Tomatoes", "Value": "27%"}, {"Source": "Metacritic", "Value": "16/100"}]</t>
        </is>
      </c>
      <c r="R903" s="78" t="inlineStr">
        <is>
          <t>60,864,870</t>
        </is>
      </c>
      <c r="S903" t="inlineStr">
        <is>
          <t>R</t>
        </is>
      </c>
      <c r="T903" t="inlineStr">
        <is>
          <t>116</t>
        </is>
      </c>
      <c r="U903"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3" s="78" t="inlineStr">
        <is>
          <t>30,000,000</t>
        </is>
      </c>
      <c r="W903" t="n">
        <v>9085</v>
      </c>
      <c r="X903" t="inlineStr">
        <is>
          <t>[2263, 18801, 213270, 23608, 27815, 15250, 10411, 1662, 11066, 12158, 11064, 709, 623, 10860, 1879, 184098, 1125, 2614, 72358, 11152]</t>
        </is>
      </c>
      <c r="Y903" t="inlineStr">
        <is>
          <t>27%</t>
        </is>
      </c>
      <c r="Z903" t="inlineStr">
        <is>
          <t>6.1/10</t>
        </is>
      </c>
      <c r="AA903" t="inlineStr">
        <is>
          <t>16/100</t>
        </is>
      </c>
      <c r="AB903" t="inlineStr">
        <is>
          <t>https://www.youtube.com/embed/tshPOSIouEw</t>
        </is>
      </c>
      <c r="AC903" s="96" t="n">
        <v>1731215633548</v>
      </c>
    </row>
    <row r="904" hidden="1">
      <c r="A904" s="87" t="inlineStr">
        <is>
          <t>The Expendables 2</t>
        </is>
      </c>
      <c r="B904" s="77" t="n">
        <v>51</v>
      </c>
      <c r="C904" s="19" t="inlineStr">
        <is>
          <t>The Expendables</t>
        </is>
      </c>
      <c r="E904" s="21" t="inlineStr">
        <is>
          <t>Action</t>
        </is>
      </c>
      <c r="I904" s="73" t="inlineStr">
        <is>
          <t>Lionsgate</t>
        </is>
      </c>
      <c r="J904" s="62" t="n">
        <v>2012</v>
      </c>
      <c r="K904">
        <f>ROW(K904)-1</f>
        <v/>
      </c>
      <c r="L904"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04" s="67" t="inlineStr">
        <is>
          <t>Mr. Church reunites the Expendables for what should be an easy paycheck, but when one of their men is murdered on the job, their quest for revenge puts them deep in enemy territory and up against an unexpected threat.</t>
        </is>
      </c>
      <c r="N904" s="40" t="inlineStr">
        <is>
          <t>https://image.tmdb.org/t/p/w500/4EBO8aIeP2bF1jGpwbuRS4CFMca.jpg</t>
        </is>
      </c>
      <c r="O904" s="27" t="inlineStr">
        <is>
          <t>Sylvester Stallone, Jason Statham, Jet Li, Dolph Lundgren, Chuck Norris, Bruce Willis, Arnold Schwarzenegger, Terry Crews</t>
        </is>
      </c>
      <c r="P904" s="30" t="inlineStr">
        <is>
          <t>Simon West</t>
        </is>
      </c>
      <c r="Q904" s="25" t="inlineStr">
        <is>
          <t>[{"Source": "Internet Movie Database", "Value": "6.6/10"}, {"Source": "Rotten Tomatoes", "Value": "68%"}, {"Source": "Metacritic", "Value": "51/100"}]</t>
        </is>
      </c>
      <c r="R904" s="74" t="inlineStr">
        <is>
          <t>314,975,955</t>
        </is>
      </c>
      <c r="S904" s="46" t="inlineStr">
        <is>
          <t>R</t>
        </is>
      </c>
      <c r="T904" s="31" t="inlineStr">
        <is>
          <t>103</t>
        </is>
      </c>
      <c r="U904" s="5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75" t="inlineStr">
        <is>
          <t>100,000,000</t>
        </is>
      </c>
      <c r="W904" t="n">
        <v>76163</v>
      </c>
      <c r="X904" t="inlineStr">
        <is>
          <t>[138103, 27578, 37724, 20352, 64635, 49040, 27582, 119283, 72387, 68728, 120, 1995, 107846, 59967, 81188, 39514, 1771, 113594, 41154, 70074]</t>
        </is>
      </c>
      <c r="Y904" t="inlineStr">
        <is>
          <t>68%</t>
        </is>
      </c>
      <c r="Z904" t="inlineStr">
        <is>
          <t>6.6/10</t>
        </is>
      </c>
      <c r="AA904" t="inlineStr">
        <is>
          <t>51/100</t>
        </is>
      </c>
      <c r="AB904" t="inlineStr">
        <is>
          <t>https://www.youtube.com/embed/ip_CYHdyUBs</t>
        </is>
      </c>
      <c r="AC904" s="96" t="n">
        <v>1731215633548</v>
      </c>
    </row>
    <row r="905" hidden="1">
      <c r="A905" s="87" t="inlineStr">
        <is>
          <t>The Flash</t>
        </is>
      </c>
      <c r="B905" s="77" t="n">
        <v>51</v>
      </c>
      <c r="C905" s="19" t="inlineStr">
        <is>
          <t>DC</t>
        </is>
      </c>
      <c r="D905" s="20" t="inlineStr">
        <is>
          <t>DCEU</t>
        </is>
      </c>
      <c r="E905" s="21" t="inlineStr">
        <is>
          <t>Comic Book</t>
        </is>
      </c>
      <c r="I905" s="73" t="inlineStr">
        <is>
          <t>Warner Bros.</t>
        </is>
      </c>
      <c r="J905" s="62" t="n">
        <v>2023</v>
      </c>
      <c r="K905">
        <f>ROW(K905)-1</f>
        <v/>
      </c>
      <c r="L905"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905"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905" t="inlineStr">
        <is>
          <t>https://image.tmdb.org/t/p/w500/rktDFPbfHfUbArZ6OOOKsXcv0Bm.jpg</t>
        </is>
      </c>
      <c r="O905" t="inlineStr">
        <is>
          <t>Ezra Miller, Sasha Calle, Michael Keaton, Michael Shannon, Ron Livingston, Maribel Verdú, Kiersey Clemons, Antje Traue</t>
        </is>
      </c>
      <c r="P905" t="inlineStr">
        <is>
          <t>Andy Muschietti</t>
        </is>
      </c>
      <c r="Q905" s="36" t="inlineStr">
        <is>
          <t>[{"Source": "Internet Movie Database", "Value": "6.6/10"}, {"Source": "Rotten Tomatoes", "Value": "63%"}, {"Source": "Metacritic", "Value": "56/100"}]</t>
        </is>
      </c>
      <c r="R905" s="78" t="inlineStr">
        <is>
          <t>271,333,313</t>
        </is>
      </c>
      <c r="S905" t="inlineStr">
        <is>
          <t>PG-13</t>
        </is>
      </c>
      <c r="T905" t="inlineStr">
        <is>
          <t>144</t>
        </is>
      </c>
      <c r="U905"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5" s="78" t="inlineStr">
        <is>
          <t>220,000,000</t>
        </is>
      </c>
      <c r="W905" t="n">
        <v>298618</v>
      </c>
      <c r="X905" t="inlineStr">
        <is>
          <t>[667538, 447365, 335977, 697843, 569094, 346698, 1006462, 614479, 884605, 447277, 921636, 385687, 976573, 1040148, 575264, 872585, 1083862, 805320, 615656, 1003581]</t>
        </is>
      </c>
      <c r="Y905" t="inlineStr">
        <is>
          <t>63%</t>
        </is>
      </c>
      <c r="Z905" t="inlineStr">
        <is>
          <t>6.6/10</t>
        </is>
      </c>
      <c r="AA905" t="inlineStr">
        <is>
          <t>56/100</t>
        </is>
      </c>
      <c r="AB905" t="inlineStr">
        <is>
          <t>https://www.youtube.com/embed/jprhe-cWKGs</t>
        </is>
      </c>
      <c r="AC905" s="96" t="n">
        <v>1731215633548</v>
      </c>
    </row>
    <row r="906" hidden="1">
      <c r="A906" s="87" t="inlineStr">
        <is>
          <t>The Monkey King</t>
        </is>
      </c>
      <c r="B906" s="77" t="n">
        <v>50</v>
      </c>
      <c r="E906" s="21" t="inlineStr">
        <is>
          <t>Animated</t>
        </is>
      </c>
      <c r="H906" s="2" t="inlineStr">
        <is>
          <t>Netflix</t>
        </is>
      </c>
      <c r="I906" s="73" t="inlineStr">
        <is>
          <t>Netflix</t>
        </is>
      </c>
      <c r="J906" s="62" t="n">
        <v>2023</v>
      </c>
      <c r="K906">
        <f>ROW(K906)-1</f>
        <v/>
      </c>
      <c r="L906"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06" s="65" t="inlineStr">
        <is>
          <t>A stick-wielding monkey teams with a young girl on an epic quest for immortality, battling demons, dragons, gods — and his own ego — along the way.</t>
        </is>
      </c>
      <c r="N906" s="40" t="inlineStr">
        <is>
          <t>https://image.tmdb.org/t/p/w500/i6ye8ueFhVE5pXatgyRrZ83LBD8.jpg</t>
        </is>
      </c>
      <c r="O906" s="27" t="inlineStr">
        <is>
          <t>Jimmy O. Yang, Bowen Yang, Jolie Hoang-Rappaport, Jo Koy, Ron Yuan, Nan Li, Andrew Pang, Stephanie Hsu</t>
        </is>
      </c>
      <c r="P906" s="30" t="inlineStr">
        <is>
          <t>Anthony Stacchi</t>
        </is>
      </c>
      <c r="Q906" s="25" t="inlineStr">
        <is>
          <t>[{"Source": "Internet Movie Database", "Value": "5.8/10"}, {"Source": "Rotten Tomatoes", "Value": "56%"}]</t>
        </is>
      </c>
      <c r="R906" s="32" t="inlineStr">
        <is>
          <t>0</t>
        </is>
      </c>
      <c r="S906" s="46" t="inlineStr">
        <is>
          <t>PG</t>
        </is>
      </c>
      <c r="T906" s="31" t="inlineStr">
        <is>
          <t>92</t>
        </is>
      </c>
      <c r="U906"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06" s="56" t="inlineStr">
        <is>
          <t>0</t>
        </is>
      </c>
      <c r="W906" t="n">
        <v>832502</v>
      </c>
      <c r="X906" t="inlineStr">
        <is>
          <t>[581958, 1135710, 753004, 1167049, 628964, 248561, 33157, 1074080, 976573, 382581, 785759, 813726, 765172, 565770, 938567, 666277, 1209288, 454458, 1010826, 934506]</t>
        </is>
      </c>
      <c r="Y906" t="inlineStr">
        <is>
          <t>56%</t>
        </is>
      </c>
      <c r="Z906" t="inlineStr">
        <is>
          <t>5.8/10</t>
        </is>
      </c>
      <c r="AA906" t="inlineStr">
        <is>
          <t>N/A</t>
        </is>
      </c>
      <c r="AB906" t="inlineStr">
        <is>
          <t>https://www.youtube.com/embed/-Ao79QJNE-s</t>
        </is>
      </c>
      <c r="AC906" s="96" t="n">
        <v>1731215633548</v>
      </c>
    </row>
    <row r="907" hidden="1">
      <c r="A907" s="87" t="inlineStr">
        <is>
          <t>Street Kings</t>
        </is>
      </c>
      <c r="B907" s="77" t="n">
        <v>50</v>
      </c>
      <c r="E907" s="21" t="inlineStr">
        <is>
          <t>Action</t>
        </is>
      </c>
      <c r="F907" s="22" t="inlineStr">
        <is>
          <t>Thriller</t>
        </is>
      </c>
      <c r="I907" s="73" t="inlineStr">
        <is>
          <t>20th Century Studios</t>
        </is>
      </c>
      <c r="J907" s="62" t="n">
        <v>2008</v>
      </c>
      <c r="K907">
        <f>ROW(K907)-1</f>
        <v/>
      </c>
      <c r="L907" s="68" t="inlineStr">
        <is>
          <t>Formulaic and predictable, maybe a little too long, but overall it features good performances and is easy enough to watch. None of the characters are very likable, but that's a pretty accurate police force.</t>
        </is>
      </c>
      <c r="M907"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07" t="inlineStr">
        <is>
          <t>https://image.tmdb.org/t/p/w500/csXyZ1BsDBlH0PXkOFWxggEf9WF.jpg</t>
        </is>
      </c>
      <c r="O907" t="inlineStr">
        <is>
          <t>Keanu Reeves, Forest Whitaker, Chris Evans, Hugh Laurie, Naomie Harris, Cedric the Entertainer, Martha Higareda, Common</t>
        </is>
      </c>
      <c r="P907" t="inlineStr">
        <is>
          <t>David Ayer</t>
        </is>
      </c>
      <c r="Q907" s="36" t="inlineStr">
        <is>
          <t>[{"Source": "Internet Movie Database", "Value": "6.8/10"}, {"Source": "Rotten Tomatoes", "Value": "37%"}, {"Source": "Metacritic", "Value": "55/100"}]</t>
        </is>
      </c>
      <c r="R907" s="78" t="inlineStr">
        <is>
          <t>66,500,000</t>
        </is>
      </c>
      <c r="S907" t="inlineStr">
        <is>
          <t>R</t>
        </is>
      </c>
      <c r="T907" t="inlineStr">
        <is>
          <t>109</t>
        </is>
      </c>
      <c r="U90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s="78" t="inlineStr">
        <is>
          <t>20,000,000</t>
        </is>
      </c>
      <c r="W907" t="n">
        <v>1266</v>
      </c>
      <c r="X907" t="inlineStr">
        <is>
          <t>[18374, 886, 339158, 329020, 30367, 28424, 15942, 421443, 98339, 4911, 221495, 96823, 31589, 24583, 476275, 14472, 365815, 192128, 437291, 608085]</t>
        </is>
      </c>
      <c r="Y907" t="inlineStr">
        <is>
          <t>37%</t>
        </is>
      </c>
      <c r="Z907" t="inlineStr">
        <is>
          <t>6.8/10</t>
        </is>
      </c>
      <c r="AA907" t="inlineStr">
        <is>
          <t>55/100</t>
        </is>
      </c>
      <c r="AB907" t="inlineStr">
        <is>
          <t>https://www.youtube.com/embed/jdHjrd4P9Rs</t>
        </is>
      </c>
      <c r="AC907" s="96" t="n">
        <v>1731215633548</v>
      </c>
    </row>
    <row r="908" hidden="1">
      <c r="A908" s="87" t="inlineStr">
        <is>
          <t>Shrek the Third</t>
        </is>
      </c>
      <c r="B908" s="77" t="n">
        <v>50</v>
      </c>
      <c r="C908" s="19" t="inlineStr">
        <is>
          <t>Shrek</t>
        </is>
      </c>
      <c r="E908" s="21" t="inlineStr">
        <is>
          <t>Animated</t>
        </is>
      </c>
      <c r="F908" s="22" t="inlineStr">
        <is>
          <t>Princess</t>
        </is>
      </c>
      <c r="I908" s="73" t="inlineStr">
        <is>
          <t>Dreamworks</t>
        </is>
      </c>
      <c r="J908" s="62" t="n">
        <v>2007</v>
      </c>
      <c r="K908">
        <f>ROW(K908)-1</f>
        <v/>
      </c>
      <c r="M908"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08" s="40" t="inlineStr">
        <is>
          <t>https://image.tmdb.org/t/p/w500/n4SexGGQzI26E269tfpa80MZaGV.jpg</t>
        </is>
      </c>
      <c r="O908" s="27" t="inlineStr">
        <is>
          <t>Mike Myers, Eddie Murphy, Cameron Diaz, Antonio Banderas, Julie Andrews, John Cleese, Rupert Everett, Eric Idle</t>
        </is>
      </c>
      <c r="P908" s="30" t="inlineStr">
        <is>
          <t>Chris Miller, Raman Hui</t>
        </is>
      </c>
      <c r="Q908" s="25" t="inlineStr">
        <is>
          <t>[{"Source": "Internet Movie Database", "Value": "6.1/10"}, {"Source": "Rotten Tomatoes", "Value": "41%"}, {"Source": "Metacritic", "Value": "58/100"}]</t>
        </is>
      </c>
      <c r="R908" s="74" t="inlineStr">
        <is>
          <t>813,367,380</t>
        </is>
      </c>
      <c r="S908" s="46" t="inlineStr">
        <is>
          <t>PG</t>
        </is>
      </c>
      <c r="T908" s="31" t="inlineStr">
        <is>
          <t>93</t>
        </is>
      </c>
      <c r="U908"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908" s="75" t="inlineStr">
        <is>
          <t>160,000,000</t>
        </is>
      </c>
      <c r="W908" t="n">
        <v>810</v>
      </c>
      <c r="X908" t="inlineStr">
        <is>
          <t>[10192, 809, 13394, 808, 35, 8355, 48466, 14411, 1267, 559, 1125, 10527, 953, 11324, 950, 37135, 421892, 9738, 11619, 9654]</t>
        </is>
      </c>
      <c r="Y908" t="inlineStr">
        <is>
          <t>41%</t>
        </is>
      </c>
      <c r="Z908" t="inlineStr">
        <is>
          <t>6.1/10</t>
        </is>
      </c>
      <c r="AA908" t="inlineStr">
        <is>
          <t>58/100</t>
        </is>
      </c>
      <c r="AB908" t="inlineStr">
        <is>
          <t>https://www.youtube.com/embed/InR865IDDjU</t>
        </is>
      </c>
      <c r="AC908" s="96" t="n">
        <v>1731215633548</v>
      </c>
    </row>
    <row r="909" hidden="1">
      <c r="A909" s="87" t="inlineStr">
        <is>
          <t>An Extremely Goofy Movie</t>
        </is>
      </c>
      <c r="B909" s="77" t="n">
        <v>50</v>
      </c>
      <c r="C909" s="19" t="inlineStr">
        <is>
          <t>Disney Animation</t>
        </is>
      </c>
      <c r="D909" s="20" t="inlineStr">
        <is>
          <t>Disney Home Entertainment</t>
        </is>
      </c>
      <c r="E909" s="21" t="inlineStr">
        <is>
          <t>Animated</t>
        </is>
      </c>
      <c r="I909" s="73" t="inlineStr">
        <is>
          <t>Disney</t>
        </is>
      </c>
      <c r="J909" s="62" t="n">
        <v>2000</v>
      </c>
      <c r="K909">
        <f>ROW(K909)-1</f>
        <v/>
      </c>
      <c r="M90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09" t="inlineStr">
        <is>
          <t>https://image.tmdb.org/t/p/w500/qr5Q3S7HC16XHQBqE4ZsJJvgUDU.jpg</t>
        </is>
      </c>
      <c r="O909" t="inlineStr">
        <is>
          <t>Bill Farmer, Jason Marsden, Jeff Bennett, Jim Cummings, Brad Garrett, Vicki Lewis, Bebe Neuwirth, Rob Paulsen</t>
        </is>
      </c>
      <c r="P909" t="inlineStr">
        <is>
          <t>Douglas McCarthy</t>
        </is>
      </c>
      <c r="Q909" s="36" t="inlineStr">
        <is>
          <t>[{"Source": "Internet Movie Database", "Value": "6.4/10"}, {"Source": "Rotten Tomatoes", "Value": "63%"}]</t>
        </is>
      </c>
      <c r="R909" t="inlineStr">
        <is>
          <t>0</t>
        </is>
      </c>
      <c r="S909" t="inlineStr">
        <is>
          <t>G</t>
        </is>
      </c>
      <c r="T909" t="inlineStr">
        <is>
          <t>79</t>
        </is>
      </c>
      <c r="U909" t="inlineStr">
        <is>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909" t="inlineStr">
        <is>
          <t>0</t>
        </is>
      </c>
      <c r="W909" t="n">
        <v>15653</v>
      </c>
      <c r="X909" t="inlineStr">
        <is>
          <t>[15655, 511972, 81850, 67049, 25441, 24805, 1293461, 358626, 273330, 97836, 14903, 37108, 15789, 3019, 25831, 42884, 10810, 706860, 25606, 738362]</t>
        </is>
      </c>
      <c r="Y909" t="inlineStr">
        <is>
          <t>63%</t>
        </is>
      </c>
      <c r="Z909" t="inlineStr">
        <is>
          <t>6.4/10</t>
        </is>
      </c>
      <c r="AA909" t="inlineStr">
        <is>
          <t>N/A</t>
        </is>
      </c>
      <c r="AB909" t="inlineStr">
        <is>
          <t>https://www.youtube.com/embed/MdfXfkuhPqo</t>
        </is>
      </c>
      <c r="AC909" s="96" t="n">
        <v>1731215633548</v>
      </c>
    </row>
    <row r="910" hidden="1">
      <c r="A910" s="87" t="inlineStr">
        <is>
          <t>Murder Mystery 2</t>
        </is>
      </c>
      <c r="B910" s="77" t="n">
        <v>50</v>
      </c>
      <c r="C910" s="19" t="inlineStr">
        <is>
          <t>Sandlerverse</t>
        </is>
      </c>
      <c r="D910" s="20" t="inlineStr">
        <is>
          <t>Murder Mystery</t>
        </is>
      </c>
      <c r="E910" s="21" t="inlineStr">
        <is>
          <t>Comedy</t>
        </is>
      </c>
      <c r="F910" s="22" t="inlineStr">
        <is>
          <t>Mystery</t>
        </is>
      </c>
      <c r="H910" s="2" t="inlineStr">
        <is>
          <t>Netflix</t>
        </is>
      </c>
      <c r="I910" s="73" t="inlineStr">
        <is>
          <t>Netflix</t>
        </is>
      </c>
      <c r="J910" s="62" t="n">
        <v>2023</v>
      </c>
      <c r="K910">
        <f>ROW(K910)-1</f>
        <v/>
      </c>
      <c r="L910"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10" s="65" t="inlineStr">
        <is>
          <t>After starting their own detective agency, Nick and Audrey Spitz land a career-making case when their billionaire pal is kidnapped from his wedding.</t>
        </is>
      </c>
      <c r="N910" s="40" t="inlineStr">
        <is>
          <t>https://image.tmdb.org/t/p/w500/s1VzVhXlqsevi8zeCMG9A16nEUf.jpg</t>
        </is>
      </c>
      <c r="O910" s="27" t="inlineStr">
        <is>
          <t>Adam Sandler, Jennifer Aniston, Mark Strong, Mélanie Laurent, Jodie Turner-Smith, John Kani, Kuhoo Verma, Dany Boon</t>
        </is>
      </c>
      <c r="P910" s="30" t="inlineStr">
        <is>
          <t>Jeremy Garelick</t>
        </is>
      </c>
      <c r="Q910" s="25" t="inlineStr">
        <is>
          <t>[{"Source": "Internet Movie Database", "Value": "5.7/10"}, {"Source": "Rotten Tomatoes", "Value": "46%"}, {"Source": "Metacritic", "Value": "44/100"}]</t>
        </is>
      </c>
      <c r="R910" s="32" t="inlineStr">
        <is>
          <t>0</t>
        </is>
      </c>
      <c r="S910" s="46" t="inlineStr">
        <is>
          <t>PG-13</t>
        </is>
      </c>
      <c r="T910" s="31" t="inlineStr">
        <is>
          <t>91</t>
        </is>
      </c>
      <c r="U910"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10" s="56" t="inlineStr">
        <is>
          <t>0</t>
        </is>
      </c>
      <c r="W910" t="n">
        <v>638974</v>
      </c>
      <c r="X910" t="inlineStr">
        <is>
          <t>[514999, 1008005, 700391, 726759, 736790, 849869, 1085103, 961718, 1073413, 1098164, 1101799, 594767, 964980, 934433, 1102776, 804150, 493529, 946310, 1016121, 845659]</t>
        </is>
      </c>
      <c r="Y910" t="inlineStr">
        <is>
          <t>46%</t>
        </is>
      </c>
      <c r="Z910" t="inlineStr">
        <is>
          <t>5.7/10</t>
        </is>
      </c>
      <c r="AA910" t="inlineStr">
        <is>
          <t>44/100</t>
        </is>
      </c>
      <c r="AB910" t="inlineStr">
        <is>
          <t>https://www.youtube.com/embed/LM2F56uK0fs</t>
        </is>
      </c>
      <c r="AC910" s="96" t="n">
        <v>1731215633548</v>
      </c>
    </row>
    <row r="911" hidden="1">
      <c r="A911" s="87" t="inlineStr">
        <is>
          <t>Escape Room: Tournament of Champions</t>
        </is>
      </c>
      <c r="B911" s="77" t="n">
        <v>50</v>
      </c>
      <c r="C911" s="19" t="inlineStr">
        <is>
          <t>Escape Room</t>
        </is>
      </c>
      <c r="E911" s="21" t="inlineStr">
        <is>
          <t>Horror</t>
        </is>
      </c>
      <c r="I911" s="73" t="inlineStr">
        <is>
          <t>Columbia Pictures</t>
        </is>
      </c>
      <c r="J911" s="62" t="n">
        <v>2021</v>
      </c>
      <c r="K911">
        <f>ROW(K911)-1</f>
        <v/>
      </c>
      <c r="L911"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11" s="33" t="inlineStr">
        <is>
          <t>Six people unwittingly find themselves locked in another series of escape rooms, slowly uncovering what they have in common to survive... and discovering they've all played the games before.</t>
        </is>
      </c>
      <c r="N911" s="42" t="inlineStr">
        <is>
          <t>https://image.tmdb.org/t/p/w500/jGYJyPzVgrVV2bgClI9uvEZgVLE.jpg</t>
        </is>
      </c>
      <c r="O911" s="34" t="inlineStr">
        <is>
          <t>Taylor Russell, Logan Miller, Indya Moore, Holland Roden, Thomas Cocquerel, Carlito Olivero, James Frain, Isabelle Fuhrman</t>
        </is>
      </c>
      <c r="P911" s="35" t="inlineStr">
        <is>
          <t>Adam Robitel</t>
        </is>
      </c>
      <c r="Q911" s="36" t="inlineStr">
        <is>
          <t>[{"Source": "Internet Movie Database", "Value": "5.7/10"}, {"Source": "Rotten Tomatoes", "Value": "52%"}, {"Source": "Metacritic", "Value": "48/100"}]</t>
        </is>
      </c>
      <c r="R911" s="79" t="inlineStr">
        <is>
          <t>65,774,490</t>
        </is>
      </c>
      <c r="S911" s="47" t="inlineStr">
        <is>
          <t>PG-13</t>
        </is>
      </c>
      <c r="T911" s="50" t="inlineStr">
        <is>
          <t>88</t>
        </is>
      </c>
      <c r="U911" s="53"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80" t="inlineStr">
        <is>
          <t>15,000,000</t>
        </is>
      </c>
      <c r="W911" t="n">
        <v>585216</v>
      </c>
      <c r="X911" t="inlineStr">
        <is>
          <t>[522681, 482373, 619778, 565028, 631843, 600751, 675319, 597891, 853588, 550988, 17578, 568620, 740925, 471498, 610253, 785752, 826353, 645856, 621876, 11082]</t>
        </is>
      </c>
      <c r="Y911" t="inlineStr">
        <is>
          <t>52%</t>
        </is>
      </c>
      <c r="Z911" t="inlineStr">
        <is>
          <t>5.7/10</t>
        </is>
      </c>
      <c r="AA911" t="inlineStr">
        <is>
          <t>48/100</t>
        </is>
      </c>
      <c r="AB911" t="inlineStr">
        <is>
          <t>https://www.youtube.com/embed/KlfUbZJVInA</t>
        </is>
      </c>
      <c r="AC911" s="96" t="n">
        <v>1731215633548</v>
      </c>
    </row>
    <row r="912" hidden="1">
      <c r="A912" s="87" t="inlineStr">
        <is>
          <t>Mom and Dad</t>
        </is>
      </c>
      <c r="B912" s="77" t="n">
        <v>50</v>
      </c>
      <c r="E912" s="21" t="inlineStr">
        <is>
          <t>Horror</t>
        </is>
      </c>
      <c r="F912" s="22" t="inlineStr">
        <is>
          <t>Comedy</t>
        </is>
      </c>
      <c r="I912" s="73" t="inlineStr">
        <is>
          <t>Momentum Pictures</t>
        </is>
      </c>
      <c r="J912" s="62" t="n">
        <v>2018</v>
      </c>
      <c r="K912">
        <f>ROW(K912)-1</f>
        <v/>
      </c>
      <c r="M912" s="65" t="inlineStr">
        <is>
          <t>In a suburban community, moms and dads, one after the other, mysteriously feel the irresistible impulse to attack and kill their own offspring.</t>
        </is>
      </c>
      <c r="N912" s="40" t="inlineStr">
        <is>
          <t>https://image.tmdb.org/t/p/w500/fSaeahvo1GU7v4W6CX2y0j7fxMG.jpg</t>
        </is>
      </c>
      <c r="O912" s="27" t="inlineStr">
        <is>
          <t>Nicolas Cage, Selma Blair, Anne Winters, Zackary Arthur, Robert T. Cunningham, Olivia Crocicchia, Lance Henriksen, Marilyn Dodds Frank</t>
        </is>
      </c>
      <c r="P912" s="30" t="inlineStr">
        <is>
          <t>Brian Taylor</t>
        </is>
      </c>
      <c r="Q912" s="25" t="inlineStr">
        <is>
          <t>[{"Source": "Internet Movie Database", "Value": "5.6/10"}, {"Source": "Rotten Tomatoes", "Value": "74%"}, {"Source": "Metacritic", "Value": "59/100"}]</t>
        </is>
      </c>
      <c r="R912" s="74" t="inlineStr">
        <is>
          <t>169,209</t>
        </is>
      </c>
      <c r="S912" s="46" t="inlineStr">
        <is>
          <t>R</t>
        </is>
      </c>
      <c r="T912" s="31" t="inlineStr">
        <is>
          <t>86</t>
        </is>
      </c>
      <c r="U912" s="53" t="inlineStr">
        <is>
          <t>{"link": "https://www.themoviedb.org/movie/401561-mom-and-dad/watch?locale=CA",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912" s="56" t="inlineStr">
        <is>
          <t>0</t>
        </is>
      </c>
      <c r="W912" t="n">
        <v>401561</v>
      </c>
      <c r="X912" t="inlineStr">
        <is>
          <t>[13105, 831223, 404604, 416160, 371741, 21874, 366901, 37080, 468904, 23599, 437116, 27007, 461088, 461773, 624574, 738370, 447952, 449535, 821955, 267990]</t>
        </is>
      </c>
      <c r="Y912" t="inlineStr">
        <is>
          <t>74%</t>
        </is>
      </c>
      <c r="Z912" t="inlineStr">
        <is>
          <t>5.6/10</t>
        </is>
      </c>
      <c r="AA912" t="inlineStr">
        <is>
          <t>59/100</t>
        </is>
      </c>
      <c r="AB912" t="inlineStr">
        <is>
          <t>https://www.youtube.com/embed/O4Kb40pnoOY</t>
        </is>
      </c>
      <c r="AC912" s="96" t="n">
        <v>1731215633548</v>
      </c>
    </row>
    <row r="913" hidden="1">
      <c r="A913" s="87" t="inlineStr">
        <is>
          <t>The Amazing Spider-Man 2</t>
        </is>
      </c>
      <c r="B913" s="77" t="n">
        <v>50</v>
      </c>
      <c r="C913" s="19" t="inlineStr">
        <is>
          <t>Marvel</t>
        </is>
      </c>
      <c r="D913" s="20" t="inlineStr">
        <is>
          <t>Marvel (Sony)</t>
        </is>
      </c>
      <c r="E913" s="21" t="inlineStr">
        <is>
          <t>Comic Book</t>
        </is>
      </c>
      <c r="I913" s="73" t="inlineStr">
        <is>
          <t>Columbia Pictures</t>
        </is>
      </c>
      <c r="J913" s="62" t="n">
        <v>2014</v>
      </c>
      <c r="K913">
        <f>ROW(K913)-1</f>
        <v/>
      </c>
      <c r="M913"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13" s="40" t="inlineStr">
        <is>
          <t>https://image.tmdb.org/t/p/w500/dGjoPttcbKR5VWg1jQuNFB247KL.jpg</t>
        </is>
      </c>
      <c r="O913" s="27" t="inlineStr">
        <is>
          <t>Andrew Garfield, Emma Stone, Jamie Foxx, Dane DeHaan, Colm Feore, Felicity Jones, Paul Giamatti, Sally Field</t>
        </is>
      </c>
      <c r="P913" s="30" t="inlineStr">
        <is>
          <t>Marc Webb</t>
        </is>
      </c>
      <c r="Q913" s="25" t="inlineStr">
        <is>
          <t>[{"Source": "Internet Movie Database", "Value": "6.6/10"}, {"Source": "Rotten Tomatoes", "Value": "50%"}, {"Source": "Metacritic", "Value": "53/100"}]</t>
        </is>
      </c>
      <c r="R913" s="74" t="inlineStr">
        <is>
          <t>708,962,323</t>
        </is>
      </c>
      <c r="S913" s="46" t="inlineStr">
        <is>
          <t>PG-13</t>
        </is>
      </c>
      <c r="T913" s="31" t="inlineStr">
        <is>
          <t>141</t>
        </is>
      </c>
      <c r="U913" s="53"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913" s="75" t="inlineStr">
        <is>
          <t>200,000,000</t>
        </is>
      </c>
      <c r="W913" t="n">
        <v>102382</v>
      </c>
      <c r="X913" t="inlineStr">
        <is>
          <t>[1930, 100402, 558, 559, 315635, 157350, 127585, 86834, 124905, 557, 254473, 91314, 137106, 24428, 429617, 195589, 102651, 76338, 172385, 324857]</t>
        </is>
      </c>
      <c r="Y913" t="inlineStr">
        <is>
          <t>50%</t>
        </is>
      </c>
      <c r="Z913" t="inlineStr">
        <is>
          <t>6.6/10</t>
        </is>
      </c>
      <c r="AA913" t="inlineStr">
        <is>
          <t>53/100</t>
        </is>
      </c>
      <c r="AB913" t="inlineStr">
        <is>
          <t>https://www.youtube.com/embed/DlM2CWNTQ84</t>
        </is>
      </c>
      <c r="AC913" s="96" t="n">
        <v>1731215633548</v>
      </c>
    </row>
    <row r="914" hidden="1">
      <c r="A914" s="87" t="inlineStr">
        <is>
          <t>Robin Hood</t>
        </is>
      </c>
      <c r="B914" s="77" t="n">
        <v>50</v>
      </c>
      <c r="C914" s="19" t="inlineStr">
        <is>
          <t>Disney Animation</t>
        </is>
      </c>
      <c r="E914" s="21" t="inlineStr">
        <is>
          <t>Animated</t>
        </is>
      </c>
      <c r="I914" s="73" t="inlineStr">
        <is>
          <t>Disney</t>
        </is>
      </c>
      <c r="J914" s="62" t="n">
        <v>1973</v>
      </c>
      <c r="K914">
        <f>ROW(K914)-1</f>
        <v/>
      </c>
      <c r="M914" s="65" t="inlineStr">
        <is>
          <t>With King Richard off to the Crusades, Prince John and his slithering minion, Sir Hiss, set about taxing Nottingham's citizens with support from the corrupt sheriff - and staunch opposition by the wily Robin Hood and his band of merry men.</t>
        </is>
      </c>
      <c r="N914" s="40" t="inlineStr">
        <is>
          <t>https://image.tmdb.org/t/p/w500/alcY9jZBgKw9OB7hiPYVNvh03Sb.jpg</t>
        </is>
      </c>
      <c r="O914" s="27" t="inlineStr">
        <is>
          <t>Brian Bedford, Phil Harris, Andy Devine, Monica Evans, Peter Ustinov, Terry-Thomas, Pat Buttram, Carole Shelley</t>
        </is>
      </c>
      <c r="P914" s="30" t="inlineStr">
        <is>
          <t>Wolfgang Reitherman, David Hand</t>
        </is>
      </c>
      <c r="Q914" s="25" t="inlineStr">
        <is>
          <t>[{"Source": "Internet Movie Database", "Value": "7.5/10"}, {"Source": "Rotten Tomatoes", "Value": "58%"}, {"Source": "Metacritic", "Value": "57/100"}]</t>
        </is>
      </c>
      <c r="R914" s="74" t="inlineStr">
        <is>
          <t>33,000,000</t>
        </is>
      </c>
      <c r="S914" s="46" t="inlineStr">
        <is>
          <t>G</t>
        </is>
      </c>
      <c r="T914" s="31" t="inlineStr">
        <is>
          <t>83</t>
        </is>
      </c>
      <c r="U914" s="53"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s="75" t="inlineStr">
        <is>
          <t>5,000,000</t>
        </is>
      </c>
      <c r="W914" t="n">
        <v>11886</v>
      </c>
      <c r="X914" t="inlineStr">
        <is>
          <t>[9078, 250480, 11319, 8367, 10112, 10948, 8005, 20662, 11114, 9325, 10907, 368940, 1996, 7518, 9928, 10545, 10882, 80585, 559, 12092]</t>
        </is>
      </c>
      <c r="Y914" t="inlineStr">
        <is>
          <t>58%</t>
        </is>
      </c>
      <c r="Z914" t="inlineStr">
        <is>
          <t>7.5/10</t>
        </is>
      </c>
      <c r="AA914" t="inlineStr">
        <is>
          <t>57/100</t>
        </is>
      </c>
      <c r="AB914" t="inlineStr">
        <is>
          <t>https://www.youtube.com/embed/c5Qph47c2uE</t>
        </is>
      </c>
      <c r="AC914" s="96" t="n">
        <v>1731215633548</v>
      </c>
    </row>
    <row r="915" hidden="1">
      <c r="A915" s="87" t="inlineStr">
        <is>
          <t>The Lost World: Jurassic Park</t>
        </is>
      </c>
      <c r="B915" s="77" t="n">
        <v>50</v>
      </c>
      <c r="C915" s="19" t="inlineStr">
        <is>
          <t>Jurassic Park</t>
        </is>
      </c>
      <c r="E915" s="21" t="inlineStr">
        <is>
          <t>Sci-Fi</t>
        </is>
      </c>
      <c r="F915" s="22" t="inlineStr">
        <is>
          <t>Action</t>
        </is>
      </c>
      <c r="I915" s="73" t="inlineStr">
        <is>
          <t>Universal Pictures</t>
        </is>
      </c>
      <c r="J915" s="62" t="n">
        <v>1997</v>
      </c>
      <c r="K915">
        <f>ROW(K915)-1</f>
        <v/>
      </c>
      <c r="M915"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15" s="40" t="inlineStr">
        <is>
          <t>https://image.tmdb.org/t/p/w500/jElpCJkSaRPYwIMwZY28gOKV7BK.jpg</t>
        </is>
      </c>
      <c r="O915" s="27" t="inlineStr">
        <is>
          <t>Jeff Goldblum, Julianne Moore, Pete Postlethwaite, Arliss Howard, Richard Attenborough, Vince Vaughn, Vanessa Lee Chester, Peter Stormare</t>
        </is>
      </c>
      <c r="P915" s="30" t="inlineStr">
        <is>
          <t>Steven Spielberg</t>
        </is>
      </c>
      <c r="Q915" s="25" t="inlineStr">
        <is>
          <t>[{"Source": "Internet Movie Database", "Value": "6.6/10"}, {"Source": "Rotten Tomatoes", "Value": "53%"}, {"Source": "Metacritic", "Value": "59/100"}]</t>
        </is>
      </c>
      <c r="R915" s="74" t="inlineStr">
        <is>
          <t>618,638,999</t>
        </is>
      </c>
      <c r="S915" s="46" t="inlineStr">
        <is>
          <t>PG-13</t>
        </is>
      </c>
      <c r="T915" s="31" t="inlineStr">
        <is>
          <t>129</t>
        </is>
      </c>
      <c r="U915" s="54" t="inlineStr">
        <is>
          <t>{"link": "https://www.themoviedb.org/movie/330-the-lost-world-jurassic-park/watch?locale=CA",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915" s="75" t="inlineStr">
        <is>
          <t>73,000,000</t>
        </is>
      </c>
      <c r="W915" t="n">
        <v>330</v>
      </c>
      <c r="X915" t="inlineStr">
        <is>
          <t>[331, 329, 1894, 834, 135397, 74, 310, 607, 9872, 608, 644, 435, 594, 68450, 49021, 14645, 351286, 415, 192, 9342]</t>
        </is>
      </c>
      <c r="Y915" t="inlineStr">
        <is>
          <t>53%</t>
        </is>
      </c>
      <c r="Z915" t="inlineStr">
        <is>
          <t>6.6/10</t>
        </is>
      </c>
      <c r="AA915" t="inlineStr">
        <is>
          <t>59/100</t>
        </is>
      </c>
      <c r="AB915" t="inlineStr">
        <is>
          <t>https://www.youtube.com/embed/vtfwgaHD5_w</t>
        </is>
      </c>
      <c r="AC915" s="96" t="n">
        <v>1731215633548</v>
      </c>
    </row>
    <row r="916" hidden="1">
      <c r="A916" s="87" t="inlineStr">
        <is>
          <t>Gung Ho</t>
        </is>
      </c>
      <c r="B916" s="77" t="n">
        <v>49</v>
      </c>
      <c r="E916" s="21" t="inlineStr">
        <is>
          <t>Comedy</t>
        </is>
      </c>
      <c r="I916" s="73" t="inlineStr">
        <is>
          <t>Paramount Pictures</t>
        </is>
      </c>
      <c r="J916" s="62" t="n">
        <v>1986</v>
      </c>
      <c r="K916">
        <f>ROW(K916)-1</f>
        <v/>
      </c>
      <c r="L916"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16"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16" s="40" t="inlineStr">
        <is>
          <t>https://image.tmdb.org/t/p/w500/sxnlQEb8dugTFK2KyFrq3iv3bHn.jpg</t>
        </is>
      </c>
      <c r="O916" s="27" t="inlineStr">
        <is>
          <t>Michael Keaton, Gedde Watanabe, George Wendt, Mimi Rogers, John Turturro, Sō Yamamura, Sab Shimono, Rick Overton</t>
        </is>
      </c>
      <c r="P916" s="30" t="inlineStr">
        <is>
          <t>Ron Howard</t>
        </is>
      </c>
      <c r="Q916" s="25" t="inlineStr">
        <is>
          <t>[{"Source": "Internet Movie Database", "Value": "6.3/10"}, {"Source": "Rotten Tomatoes", "Value": "33%"}, {"Source": "Metacritic", "Value": "48/100"}]</t>
        </is>
      </c>
      <c r="R916" s="74" t="inlineStr">
        <is>
          <t>36,611,610</t>
        </is>
      </c>
      <c r="S916" s="46" t="inlineStr">
        <is>
          <t>PG-13</t>
        </is>
      </c>
      <c r="T916" s="31" t="inlineStr">
        <is>
          <t>111</t>
        </is>
      </c>
      <c r="U916" s="53"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75" t="inlineStr">
        <is>
          <t>13,000,000</t>
        </is>
      </c>
      <c r="W916" t="n">
        <v>13698</v>
      </c>
      <c r="X916" t="inlineStr">
        <is>
          <t>[2575, 14900, 16806, 17744, 33506, 57537, 371603, 1092099, 9080, 383709, 10712, 10396, 20115, 347629, 397, 740658, 2323, 462, 600, 758323]</t>
        </is>
      </c>
      <c r="Y916" t="inlineStr">
        <is>
          <t>33%</t>
        </is>
      </c>
      <c r="Z916" t="inlineStr">
        <is>
          <t>6.3/10</t>
        </is>
      </c>
      <c r="AA916" t="inlineStr">
        <is>
          <t>48/100</t>
        </is>
      </c>
      <c r="AB916" t="inlineStr">
        <is>
          <t>https://www.youtube.com/embed/9Ty5vIzKFKU</t>
        </is>
      </c>
      <c r="AC916" s="96" t="n">
        <v>1731215633548</v>
      </c>
    </row>
    <row r="917" hidden="1">
      <c r="A917" s="87" t="inlineStr">
        <is>
          <t>Brewster's Millions</t>
        </is>
      </c>
      <c r="B917" s="77" t="n">
        <v>49</v>
      </c>
      <c r="E917" s="21" t="inlineStr">
        <is>
          <t>Comedy</t>
        </is>
      </c>
      <c r="I917" s="73" t="inlineStr">
        <is>
          <t>Universal Pictures</t>
        </is>
      </c>
      <c r="J917" s="62" t="n">
        <v>1985</v>
      </c>
      <c r="K917">
        <f>ROW(K917)-1</f>
        <v/>
      </c>
      <c r="L917"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17"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17" t="inlineStr">
        <is>
          <t>https://image.tmdb.org/t/p/w500/t4p8r8kfB2jHiK8J36XnfSP8cRO.jpg</t>
        </is>
      </c>
      <c r="O917" t="inlineStr">
        <is>
          <t>Richard Pryor, John Candy, Lonette McKee, Stephen Collins, Jerry Orbach, Pat Hingle, Tovah Feldshuh, Hume Cronyn</t>
        </is>
      </c>
      <c r="P917" t="inlineStr">
        <is>
          <t>Walter Hill</t>
        </is>
      </c>
      <c r="Q917" s="36" t="inlineStr">
        <is>
          <t>[{"Source": "Internet Movie Database", "Value": "6.5/10"}, {"Source": "Rotten Tomatoes", "Value": "39%"}, {"Source": "Metacritic", "Value": "37/100"}]</t>
        </is>
      </c>
      <c r="R917" t="inlineStr">
        <is>
          <t>45,833,132</t>
        </is>
      </c>
      <c r="S917" t="inlineStr">
        <is>
          <t>PG</t>
        </is>
      </c>
      <c r="T917" t="inlineStr">
        <is>
          <t>97</t>
        </is>
      </c>
      <c r="U917" s="53"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7" t="inlineStr">
        <is>
          <t>20,000,000</t>
        </is>
      </c>
      <c r="W917" t="n">
        <v>11064</v>
      </c>
      <c r="X917" t="inlineStr">
        <is>
          <t>[1039896, 31561, 24405, 24103, 59388, 16323, 518978, 16082, 12714, 22094, 37627, 19357, 279096, 10765, 12528, 10971, 581526, 11595, 11067, 11977]</t>
        </is>
      </c>
      <c r="Y917" t="inlineStr">
        <is>
          <t>39%</t>
        </is>
      </c>
      <c r="Z917" t="inlineStr">
        <is>
          <t>6.5/10</t>
        </is>
      </c>
      <c r="AA917" t="inlineStr">
        <is>
          <t>37/100</t>
        </is>
      </c>
      <c r="AB917" t="inlineStr">
        <is>
          <t>https://www.youtube.com/embed/V7g0tqdNy7M</t>
        </is>
      </c>
      <c r="AC917" s="96" t="n">
        <v>1731215633548</v>
      </c>
    </row>
    <row r="918" hidden="1">
      <c r="A918" s="87" t="inlineStr">
        <is>
          <t>Nerve</t>
        </is>
      </c>
      <c r="B918" s="77" t="n">
        <v>49</v>
      </c>
      <c r="E918" s="21" t="inlineStr">
        <is>
          <t>Thriller</t>
        </is>
      </c>
      <c r="I918" s="73" t="inlineStr">
        <is>
          <t>Lionsgate</t>
        </is>
      </c>
      <c r="J918" s="62" t="n">
        <v>2016</v>
      </c>
      <c r="K918">
        <f>ROW(K918)-1</f>
        <v/>
      </c>
      <c r="L918"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18"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18" t="inlineStr">
        <is>
          <t>https://image.tmdb.org/t/p/w500/qmSpHC0CSNyNll9WhlwWYuwoQ28.jpg</t>
        </is>
      </c>
      <c r="O918" t="inlineStr">
        <is>
          <t>Emma Roberts, Dave Franco, Emily Meade, Miles Heizer, Juliette Lewis, Kimiko Glenn, Machine Gun Kelly, Marc John Jefferies</t>
        </is>
      </c>
      <c r="P918" t="inlineStr">
        <is>
          <t>Henry Joost, Ariel Schulman</t>
        </is>
      </c>
      <c r="Q918" s="36" t="inlineStr">
        <is>
          <t>[{"Source": "Internet Movie Database", "Value": "6.5/10"}, {"Source": "Rotten Tomatoes", "Value": "66%"}, {"Source": "Metacritic", "Value": "58/100"}]</t>
        </is>
      </c>
      <c r="R918" t="inlineStr">
        <is>
          <t>85,241,496</t>
        </is>
      </c>
      <c r="S918" t="inlineStr">
        <is>
          <t>PG-13</t>
        </is>
      </c>
      <c r="T918" t="inlineStr">
        <is>
          <t>96</t>
        </is>
      </c>
      <c r="U918"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t="inlineStr">
        <is>
          <t>19,000,000</t>
        </is>
      </c>
      <c r="W918" t="n">
        <v>328387</v>
      </c>
      <c r="X918" t="inlineStr">
        <is>
          <t>[316023, 291805, 325133, 138832, 352492, 195589, 397837, 75656, 188927, 332567, 223702, 376659, 13971, 274870, 299687, 43923, 345911, 26691, 192132, 308266]</t>
        </is>
      </c>
      <c r="Y918" t="inlineStr">
        <is>
          <t>66%</t>
        </is>
      </c>
      <c r="Z918" t="inlineStr">
        <is>
          <t>6.5/10</t>
        </is>
      </c>
      <c r="AA918" t="inlineStr">
        <is>
          <t>58/100</t>
        </is>
      </c>
      <c r="AB918" t="inlineStr">
        <is>
          <t>https://www.youtube.com/embed/2PR9MOPTI7g</t>
        </is>
      </c>
      <c r="AC918" s="96" t="n">
        <v>1731215633548</v>
      </c>
    </row>
    <row r="919" hidden="1">
      <c r="A919" s="87" t="inlineStr">
        <is>
          <t>Observe and Report</t>
        </is>
      </c>
      <c r="B919" s="77" t="n">
        <v>49</v>
      </c>
      <c r="E919" s="21" t="inlineStr">
        <is>
          <t>Comedy</t>
        </is>
      </c>
      <c r="I919" s="73" t="inlineStr">
        <is>
          <t>Warner Bros.</t>
        </is>
      </c>
      <c r="J919" s="62" t="n">
        <v>2009</v>
      </c>
      <c r="K919">
        <f>ROW(K919)-1</f>
        <v/>
      </c>
      <c r="L919"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19" t="inlineStr">
        <is>
          <t>Mall security guard Ronnie Barnhardt is called into action to stop a flasher from turning shopper's paradise into his personal peep show. But when Barnhardt can't bring the culprit to justice, a surly police detective is recruited to close the case.</t>
        </is>
      </c>
      <c r="N919" t="inlineStr">
        <is>
          <t>https://image.tmdb.org/t/p/w500/8igojxcW1qN9VJ62MMKZDrx4D3e.jpg</t>
        </is>
      </c>
      <c r="O919" t="inlineStr">
        <is>
          <t>Seth Rogen, Ray Liotta, Anna Faris, Michael Peña, Dan Bakkedahl, Jesse Plemons, John Yuan, Matt Yuan</t>
        </is>
      </c>
      <c r="P919" t="inlineStr">
        <is>
          <t>Jody Hill</t>
        </is>
      </c>
      <c r="Q919" s="36" t="inlineStr">
        <is>
          <t>[{"Source": "Internet Movie Database", "Value": "5.8/10"}, {"Source": "Rotten Tomatoes", "Value": "51%"}, {"Source": "Metacritic", "Value": "54/100"}]</t>
        </is>
      </c>
      <c r="R919" t="inlineStr">
        <is>
          <t>24,007,324</t>
        </is>
      </c>
      <c r="S919" t="inlineStr">
        <is>
          <t>R</t>
        </is>
      </c>
      <c r="T919" t="inlineStr">
        <is>
          <t>86</t>
        </is>
      </c>
      <c r="U919"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9" t="inlineStr">
        <is>
          <t>0</t>
        </is>
      </c>
      <c r="W919" t="n">
        <v>16991</v>
      </c>
      <c r="X919" t="inlineStr">
        <is>
          <t>[13948, 368809, 72390, 328225, 694527, 17436, 30062, 15049, 18374, 1444, 21583, 14771, 52067, 9067, 4923, 8348, 19833, 93828, 13184, 49012]</t>
        </is>
      </c>
      <c r="Y919" t="inlineStr">
        <is>
          <t>51%</t>
        </is>
      </c>
      <c r="Z919" t="inlineStr">
        <is>
          <t>5.8/10</t>
        </is>
      </c>
      <c r="AA919" t="inlineStr">
        <is>
          <t>54/100</t>
        </is>
      </c>
      <c r="AB919" t="inlineStr">
        <is>
          <t>https://www.youtube.com/embed/I5-9mwLF-KM</t>
        </is>
      </c>
      <c r="AC919" s="96" t="n">
        <v>1731215633548</v>
      </c>
    </row>
    <row r="920" hidden="1">
      <c r="A920" s="87" t="inlineStr">
        <is>
          <t>Final Destination</t>
        </is>
      </c>
      <c r="B920" s="77" t="n">
        <v>49</v>
      </c>
      <c r="C920" s="19" t="inlineStr">
        <is>
          <t>Final Destination</t>
        </is>
      </c>
      <c r="E920" s="21" t="inlineStr">
        <is>
          <t>Horror</t>
        </is>
      </c>
      <c r="I920" s="73" t="inlineStr">
        <is>
          <t>New Line Cinema</t>
        </is>
      </c>
      <c r="J920" s="62" t="n">
        <v>2000</v>
      </c>
      <c r="K920">
        <f>ROW(K920)-1</f>
        <v/>
      </c>
      <c r="L920" s="6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20" t="inlineStr">
        <is>
          <t>After a teenager has a terrifying vision of him and his friends dying in a plane crash, he prevents the accident only to have Death hunt them down, one by one.</t>
        </is>
      </c>
      <c r="N920" t="inlineStr">
        <is>
          <t>https://image.tmdb.org/t/p/w500/1mXhlQMnlfvJ2frxTjZSQNnA9Vp.jpg</t>
        </is>
      </c>
      <c r="O920" t="inlineStr">
        <is>
          <t>Devon Sawa, Ali Larter, Kerr Smith, Kristen Cloke, Seann William Scott, Chad Donella, Amanda Detmer, Tony Todd</t>
        </is>
      </c>
      <c r="P920" t="inlineStr">
        <is>
          <t>James Wong</t>
        </is>
      </c>
      <c r="Q920" t="inlineStr">
        <is>
          <t>[{"Source": "Internet Movie Database", "Value": "6.7/10"}, {"Source": "Rotten Tomatoes", "Value": "36%"}, {"Source": "Metacritic", "Value": "36/100"}]</t>
        </is>
      </c>
      <c r="R920" t="inlineStr">
        <is>
          <t>112,900,000</t>
        </is>
      </c>
      <c r="S920" t="inlineStr">
        <is>
          <t>R</t>
        </is>
      </c>
      <c r="T920" t="inlineStr">
        <is>
          <t>98</t>
        </is>
      </c>
      <c r="U920"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20" t="inlineStr">
        <is>
          <t>23,000,000</t>
        </is>
      </c>
      <c r="W920" t="n">
        <v>9532</v>
      </c>
      <c r="X920" t="inlineStr">
        <is>
          <t>[9358, 9286, 19912, 55779, 23827, 61659, 4234, 3597, 565, 11817, 9785, 419507, 34196, 635, 293970, 9285, 11932, 11439, 9373, 10159]</t>
        </is>
      </c>
      <c r="Y920" t="inlineStr">
        <is>
          <t>36%</t>
        </is>
      </c>
      <c r="Z920" t="inlineStr">
        <is>
          <t>6.7/10</t>
        </is>
      </c>
      <c r="AA920" t="inlineStr">
        <is>
          <t>36/100</t>
        </is>
      </c>
      <c r="AB920" t="inlineStr">
        <is>
          <t>https://www.youtube.com/embed/bIf5pgKcu9s</t>
        </is>
      </c>
      <c r="AC920" s="96" t="n">
        <v>1731275799285</v>
      </c>
    </row>
    <row r="921" hidden="1">
      <c r="A921" s="87" t="inlineStr">
        <is>
          <t>Reign of Fire</t>
        </is>
      </c>
      <c r="B921" s="77" t="n">
        <v>49</v>
      </c>
      <c r="C921" s="19" t="inlineStr">
        <is>
          <t>Disney Live Action</t>
        </is>
      </c>
      <c r="E921" s="21" t="inlineStr">
        <is>
          <t>Fantasy</t>
        </is>
      </c>
      <c r="F921" s="22" t="inlineStr">
        <is>
          <t>Apocalypse</t>
        </is>
      </c>
      <c r="I921" s="73" t="inlineStr">
        <is>
          <t>Disney</t>
        </is>
      </c>
      <c r="J921" s="62" t="n">
        <v>2002</v>
      </c>
      <c r="K921">
        <f>ROW(K921)-1</f>
        <v/>
      </c>
      <c r="L921"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21"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21" t="inlineStr">
        <is>
          <t>https://image.tmdb.org/t/p/w500/vZVXCj3jXzIPJUHLaQohzt2uTM3.jpg</t>
        </is>
      </c>
      <c r="O921" t="inlineStr">
        <is>
          <t>Christian Bale, Matthew McConaughey, Izabella Scorupco, Gerard Butler, Alexander Siddig, Scott Moutter, David Kennedy, Ned Dennehy</t>
        </is>
      </c>
      <c r="P921" t="inlineStr">
        <is>
          <t>Rob Bowman</t>
        </is>
      </c>
      <c r="Q921" t="inlineStr">
        <is>
          <t>[{"Source": "Internet Movie Database", "Value": "6.2/10"}, {"Source": "Rotten Tomatoes", "Value": "41%"}, {"Source": "Metacritic", "Value": "39/100"}]</t>
        </is>
      </c>
      <c r="R921" t="inlineStr">
        <is>
          <t>82,150,183</t>
        </is>
      </c>
      <c r="S921" t="inlineStr">
        <is>
          <t>PG-13</t>
        </is>
      </c>
      <c r="T921" t="inlineStr">
        <is>
          <t>101</t>
        </is>
      </c>
      <c r="U921"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t="inlineStr">
        <is>
          <t>60,000,000</t>
        </is>
      </c>
      <c r="W921" t="n">
        <v>6278</v>
      </c>
      <c r="X921" t="inlineStr">
        <is>
          <t>[9952, 13054, 8981, 497727, 18300, 446663, 44678, 9275, 65647, 25218, 31273, 61303, 288129, 431742, 14439, 607334, 11466, 45191, 53673, 37237]</t>
        </is>
      </c>
      <c r="Y921" t="inlineStr">
        <is>
          <t>41%</t>
        </is>
      </c>
      <c r="Z921" t="inlineStr">
        <is>
          <t>6.2/10</t>
        </is>
      </c>
      <c r="AA921" t="inlineStr">
        <is>
          <t>39/100</t>
        </is>
      </c>
      <c r="AB921" t="inlineStr">
        <is>
          <t>https://www.youtube.com/embed/NFZoDnP-1eE</t>
        </is>
      </c>
      <c r="AC921" s="96" t="n">
        <v>1731215633548</v>
      </c>
    </row>
    <row r="922" hidden="1">
      <c r="A922" s="87" t="inlineStr">
        <is>
          <t>Surviving the Game</t>
        </is>
      </c>
      <c r="B922" s="77" t="n">
        <v>49</v>
      </c>
      <c r="E922" s="21" t="inlineStr">
        <is>
          <t>Action</t>
        </is>
      </c>
      <c r="F922" s="22" t="inlineStr">
        <is>
          <t>Thriller</t>
        </is>
      </c>
      <c r="I922" s="73" t="inlineStr">
        <is>
          <t>New Line Cinema</t>
        </is>
      </c>
      <c r="J922" s="62" t="n">
        <v>1994</v>
      </c>
      <c r="K922">
        <f>ROW(K922) -1</f>
        <v/>
      </c>
      <c r="L922"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22" t="inlineStr">
        <is>
          <t>A homeless man is hired as a survival guide for a group of wealthy businessmen on a hunting trip in the mountains, unaware that they are killers who hunt humans for sport, and that he is their new prey.</t>
        </is>
      </c>
      <c r="N922" t="inlineStr">
        <is>
          <t>https://image.tmdb.org/t/p/w500/wRtpJFGney5gqHmMb3JjT5WN3FH.jpg</t>
        </is>
      </c>
      <c r="O922" t="inlineStr">
        <is>
          <t>Ice-T, Rutger Hauer, Charles S. Dutton, Gary Busey, John C. McGinley, F. Murray Abraham, William McNamara, Jeff Corey</t>
        </is>
      </c>
      <c r="P922" t="inlineStr">
        <is>
          <t>Ernest R. Dickerson</t>
        </is>
      </c>
      <c r="Q922" t="inlineStr">
        <is>
          <t>[{"Source": "Internet Movie Database", "Value": "6.2/10"}, {"Source": "Rotten Tomatoes", "Value": "35%"}, {"Source": "Metacritic", "Value": "41/100"}]</t>
        </is>
      </c>
      <c r="R922" t="inlineStr">
        <is>
          <t>7,690,013</t>
        </is>
      </c>
      <c r="S922" t="inlineStr">
        <is>
          <t>R</t>
        </is>
      </c>
      <c r="T922" t="inlineStr">
        <is>
          <t>96</t>
        </is>
      </c>
      <c r="U922"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22" t="inlineStr">
        <is>
          <t>7,400,000</t>
        </is>
      </c>
      <c r="W922" t="n">
        <v>17585</v>
      </c>
      <c r="X922" t="inlineStr">
        <is>
          <t>[13778, 34766, 381028, 48485, 52868, 21554, 1253388, 24506, 119545, 6444, 34560, 13509, 9268, 12139, 79548, 514921, 7305, 9600, 61012, 44363]</t>
        </is>
      </c>
      <c r="Y922" t="inlineStr">
        <is>
          <t>35%</t>
        </is>
      </c>
      <c r="Z922" t="inlineStr">
        <is>
          <t>6.2/10</t>
        </is>
      </c>
      <c r="AA922" t="inlineStr">
        <is>
          <t>41/100</t>
        </is>
      </c>
      <c r="AB922" t="inlineStr">
        <is>
          <t>https://www.youtube.com/embed/6SdUm-xFu38</t>
        </is>
      </c>
      <c r="AC922" s="96" t="n">
        <v>1731215633548</v>
      </c>
    </row>
    <row r="923" hidden="1">
      <c r="A923" s="87" t="inlineStr">
        <is>
          <t>50 First Dates</t>
        </is>
      </c>
      <c r="B923" s="77" t="n">
        <v>49</v>
      </c>
      <c r="C923" s="19" t="inlineStr">
        <is>
          <t>Sandlerverse</t>
        </is>
      </c>
      <c r="E923" s="21" t="inlineStr">
        <is>
          <t>RomCom</t>
        </is>
      </c>
      <c r="I923" s="73" t="inlineStr">
        <is>
          <t>Columbia Pictures</t>
        </is>
      </c>
      <c r="J923" s="62" t="n">
        <v>2004</v>
      </c>
      <c r="K923">
        <f>ROW(K923)-1</f>
        <v/>
      </c>
      <c r="L923"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23"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23" s="40" t="inlineStr">
        <is>
          <t>https://image.tmdb.org/t/p/w500/5NxTW4SS6aUKZYnbQzh7UYNivd.jpg</t>
        </is>
      </c>
      <c r="O923" s="27" t="inlineStr">
        <is>
          <t>Adam Sandler, Drew Barrymore, Rob Schneider, Sean Astin, Lusia Strus, Dan Aykroyd, Amy Hill, Allen Covert</t>
        </is>
      </c>
      <c r="P923" s="30" t="inlineStr">
        <is>
          <t>Peter Segal</t>
        </is>
      </c>
      <c r="Q923" s="25" t="inlineStr">
        <is>
          <t>[{"Source": "Internet Movie Database", "Value": "6.8/10"}, {"Source": "Rotten Tomatoes", "Value": "45%"}, {"Source": "Metacritic", "Value": "48/100"}]</t>
        </is>
      </c>
      <c r="R923" s="74" t="inlineStr">
        <is>
          <t>196,482,882</t>
        </is>
      </c>
      <c r="S923" s="46" t="inlineStr">
        <is>
          <t>PG-13</t>
        </is>
      </c>
      <c r="T923" s="31" t="inlineStr">
        <is>
          <t>99</t>
        </is>
      </c>
      <c r="U923" s="53"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923" s="75" t="inlineStr">
        <is>
          <t>75,000,000</t>
        </is>
      </c>
      <c r="W923" t="n">
        <v>1824</v>
      </c>
      <c r="X923" t="inlineStr">
        <is>
          <t>[9339, 2539, 9032, 9291, 2022, 38365, 11453, 50546, 9506, 11355, 3563, 40807, 7288, 232672, 10096, 8224, 54054, 9007, 2355, 12244]</t>
        </is>
      </c>
      <c r="Y923" t="inlineStr">
        <is>
          <t>45%</t>
        </is>
      </c>
      <c r="Z923" t="inlineStr">
        <is>
          <t>6.8/10</t>
        </is>
      </c>
      <c r="AA923" t="inlineStr">
        <is>
          <t>48/100</t>
        </is>
      </c>
      <c r="AB923" t="inlineStr">
        <is>
          <t>https://www.youtube.com/embed/17KJk3ErIx0</t>
        </is>
      </c>
      <c r="AC923" s="96" t="n">
        <v>1731215633548</v>
      </c>
    </row>
    <row r="924" hidden="1">
      <c r="A924" s="87" t="inlineStr">
        <is>
          <t>Haunted Mansion</t>
        </is>
      </c>
      <c r="B924" s="77" t="n">
        <v>49</v>
      </c>
      <c r="C924" s="19" t="inlineStr">
        <is>
          <t>Disney Live Action</t>
        </is>
      </c>
      <c r="D924" s="20" t="inlineStr">
        <is>
          <t>Disney Parks</t>
        </is>
      </c>
      <c r="E924" s="21" t="inlineStr">
        <is>
          <t>Horror</t>
        </is>
      </c>
      <c r="F924" s="22" t="inlineStr">
        <is>
          <t>Comedy</t>
        </is>
      </c>
      <c r="G924" s="1" t="inlineStr">
        <is>
          <t>Halloween</t>
        </is>
      </c>
      <c r="I924" s="73" t="inlineStr">
        <is>
          <t>Disney</t>
        </is>
      </c>
      <c r="J924" s="62" t="n">
        <v>2023</v>
      </c>
      <c r="K924">
        <f>ROW(K924)-1</f>
        <v/>
      </c>
      <c r="L924"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24" t="inlineStr">
        <is>
          <t>A woman and her son enlist a motley crew of so-called spiritual experts to help rid their home of supernatural squatters.</t>
        </is>
      </c>
      <c r="N924" t="inlineStr">
        <is>
          <t>https://image.tmdb.org/t/p/w500/8Im6DknDVxRiGXc5t8rVOJyzuNx.jpg</t>
        </is>
      </c>
      <c r="O924" t="inlineStr">
        <is>
          <t>Rosario Dawson, Chase W. Dillon, LaKeith Stanfield, Owen Wilson, Tiffany Haddish, Danny DeVito, Jared Leto, Jamie Lee Curtis</t>
        </is>
      </c>
      <c r="P924" t="inlineStr">
        <is>
          <t>Justin Simien</t>
        </is>
      </c>
      <c r="Q924" s="36" t="inlineStr">
        <is>
          <t>[{"Source": "Internet Movie Database", "Value": "6.0/10"}, {"Source": "Rotten Tomatoes", "Value": "38%"}]</t>
        </is>
      </c>
      <c r="R924" s="78" t="inlineStr">
        <is>
          <t>117,449,790</t>
        </is>
      </c>
      <c r="S924" t="inlineStr">
        <is>
          <t>PG-13</t>
        </is>
      </c>
      <c r="T924" t="inlineStr">
        <is>
          <t>123</t>
        </is>
      </c>
      <c r="U924"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s="78" t="inlineStr">
        <is>
          <t>157,800,000</t>
        </is>
      </c>
      <c r="W924" t="n">
        <v>616747</v>
      </c>
      <c r="X924" t="inlineStr">
        <is>
          <t>[267705, 879502, 1001884, 843898, 1171989, 945729, 820609, 1002185, 1161048, 10756, 967370, 667717, 989473, 1211419, 1043997, 568593, 828898, 301348, 826914, 1167725]</t>
        </is>
      </c>
      <c r="Y924" t="inlineStr">
        <is>
          <t>38%</t>
        </is>
      </c>
      <c r="Z924" t="inlineStr">
        <is>
          <t>6.0/10</t>
        </is>
      </c>
      <c r="AA924" t="inlineStr">
        <is>
          <t>N/A</t>
        </is>
      </c>
      <c r="AB924" t="inlineStr">
        <is>
          <t>https://www.youtube.com/embed/iB_1o3c19y0</t>
        </is>
      </c>
      <c r="AC924" s="96" t="n">
        <v>1731215633548</v>
      </c>
    </row>
    <row r="925" hidden="1">
      <c r="A925" s="87" t="inlineStr">
        <is>
          <t>Spenser Confidential</t>
        </is>
      </c>
      <c r="B925" s="77" t="n">
        <v>49</v>
      </c>
      <c r="E925" s="21" t="inlineStr">
        <is>
          <t>Crime</t>
        </is>
      </c>
      <c r="F925" s="22" t="inlineStr">
        <is>
          <t>Action</t>
        </is>
      </c>
      <c r="H925" s="2" t="inlineStr">
        <is>
          <t>Netflix</t>
        </is>
      </c>
      <c r="I925" s="73" t="inlineStr">
        <is>
          <t>Netflix</t>
        </is>
      </c>
      <c r="J925" s="62" t="n">
        <v>2020</v>
      </c>
      <c r="K925">
        <f>ROW(K925)-1</f>
        <v/>
      </c>
      <c r="M925" s="65" t="inlineStr">
        <is>
          <t>Spenser, a former Boston patrolman who just got out from prison, teams up with Hawk, an aspiring fighter, to unravel the truth behind the death of two police officers.</t>
        </is>
      </c>
      <c r="N925" s="40" t="inlineStr">
        <is>
          <t>https://image.tmdb.org/t/p/w500/fePczipv6ZzDO2uoww4vTAu2Sq3.jpg</t>
        </is>
      </c>
      <c r="O925" s="27" t="inlineStr">
        <is>
          <t>Mark Wahlberg, Winston Duke, Alan Arkin, Iliza Shlesinger, Michael Gaston, Bokeem Woodbine, Marc Maron, James DuMont</t>
        </is>
      </c>
      <c r="P925" s="30" t="inlineStr">
        <is>
          <t>Peter Berg</t>
        </is>
      </c>
      <c r="Q925" s="25" t="inlineStr">
        <is>
          <t>[{"Source": "Internet Movie Database", "Value": "6.2/10"}, {"Source": "Rotten Tomatoes", "Value": "35%"}, {"Source": "Metacritic", "Value": "49/100"}]</t>
        </is>
      </c>
      <c r="R925" s="32" t="inlineStr">
        <is>
          <t>0</t>
        </is>
      </c>
      <c r="S925" s="46" t="inlineStr">
        <is>
          <t>R</t>
        </is>
      </c>
      <c r="T925" s="31" t="inlineStr">
        <is>
          <t>110</t>
        </is>
      </c>
      <c r="U925"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25" s="56" t="inlineStr">
        <is>
          <t>0</t>
        </is>
      </c>
      <c r="W925" t="n">
        <v>581600</v>
      </c>
      <c r="X925" t="inlineStr">
        <is>
          <t>[661804, 550302, 535292, 585759, 578189, 567970, 509967, 582596, 340022, 486131, 668195, 41210, 545609, 560204, 621954, 660609, 14423, 624060, 457915, 19506]</t>
        </is>
      </c>
      <c r="Y925" t="inlineStr">
        <is>
          <t>35%</t>
        </is>
      </c>
      <c r="Z925" t="inlineStr">
        <is>
          <t>6.2/10</t>
        </is>
      </c>
      <c r="AA925" t="inlineStr">
        <is>
          <t>49/100</t>
        </is>
      </c>
      <c r="AB925" t="inlineStr">
        <is>
          <t>https://www.youtube.com/embed/bgKEoHNi3Uc</t>
        </is>
      </c>
      <c r="AC925" s="96" t="n">
        <v>1731215633548</v>
      </c>
    </row>
    <row r="926" hidden="1">
      <c r="A926" s="87" t="inlineStr">
        <is>
          <t>The Marvels</t>
        </is>
      </c>
      <c r="B926" s="77" t="n">
        <v>49</v>
      </c>
      <c r="C926" s="19" t="inlineStr">
        <is>
          <t>Marvel</t>
        </is>
      </c>
      <c r="D926" s="20" t="inlineStr">
        <is>
          <t>MCU</t>
        </is>
      </c>
      <c r="E926" s="21" t="inlineStr">
        <is>
          <t>Comic Book</t>
        </is>
      </c>
      <c r="I926" s="73" t="inlineStr">
        <is>
          <t>Disney</t>
        </is>
      </c>
      <c r="J926" s="62" t="n">
        <v>2023</v>
      </c>
      <c r="K926">
        <f>ROW(K926)-1</f>
        <v/>
      </c>
      <c r="L926"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26"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26" s="40" t="inlineStr">
        <is>
          <t>https://image.tmdb.org/t/p/w500/9GBhzXMFjgcZ3FdR9w3bUMMTps5.jpg</t>
        </is>
      </c>
      <c r="O926" s="27" t="inlineStr">
        <is>
          <t>Brie Larson, Teyonah Parris, Iman Vellani, Zawe Ashton, Samuel L. Jackson, Gary Lewis, Park Seo-jun, Zenobia Shroff</t>
        </is>
      </c>
      <c r="P926" s="30" t="inlineStr">
        <is>
          <t>Nia DaCosta</t>
        </is>
      </c>
      <c r="Q926" s="25" t="inlineStr">
        <is>
          <t>[{"Source": "Internet Movie Database", "Value": "5.5/10"}, {"Source": "Rotten Tomatoes", "Value": "62%"}]</t>
        </is>
      </c>
      <c r="R926" s="74" t="inlineStr">
        <is>
          <t>207,089,999</t>
        </is>
      </c>
      <c r="S926" s="46" t="inlineStr">
        <is>
          <t>PG-13</t>
        </is>
      </c>
      <c r="T926" s="31" t="inlineStr">
        <is>
          <t>105</t>
        </is>
      </c>
      <c r="U926" s="53"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6" s="75" t="inlineStr">
        <is>
          <t>274,800,000</t>
        </is>
      </c>
      <c r="W926" t="n">
        <v>609681</v>
      </c>
      <c r="X926" t="inlineStr">
        <is>
          <t>[572802, 787699, 695721, 1022796, 955916, 799155, 1211483, 753342, 940551, 866398, 800158, 670292, 634492, 554600, 848187, 1029575, 945729, 507089, 466420, 967582]</t>
        </is>
      </c>
      <c r="Y926" t="inlineStr">
        <is>
          <t>62%</t>
        </is>
      </c>
      <c r="Z926" t="inlineStr">
        <is>
          <t>5.5/10</t>
        </is>
      </c>
      <c r="AA926" t="inlineStr">
        <is>
          <t>N/A</t>
        </is>
      </c>
      <c r="AB926" t="inlineStr">
        <is>
          <t>https://www.youtube.com/embed/uwmDH12MAA4</t>
        </is>
      </c>
      <c r="AC926" s="96" t="n">
        <v>1731215633548</v>
      </c>
    </row>
    <row r="927" hidden="1">
      <c r="A927" s="87" t="inlineStr">
        <is>
          <t>Scary Movie</t>
        </is>
      </c>
      <c r="B927" s="77" t="n">
        <v>49</v>
      </c>
      <c r="C927" s="19" t="inlineStr">
        <is>
          <t>Scary Movie</t>
        </is>
      </c>
      <c r="E927" s="21" t="inlineStr">
        <is>
          <t>Comedy</t>
        </is>
      </c>
      <c r="F927" s="22" t="inlineStr">
        <is>
          <t>Parody</t>
        </is>
      </c>
      <c r="I927" s="73" t="inlineStr">
        <is>
          <t>Dimension Films</t>
        </is>
      </c>
      <c r="J927" s="62" t="n">
        <v>2000</v>
      </c>
      <c r="K927">
        <f>ROW(K927)-1</f>
        <v/>
      </c>
      <c r="M927"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27" s="40" t="inlineStr">
        <is>
          <t>https://image.tmdb.org/t/p/w500/lRQiJXETkCnVVurHmglNvMXrZOx.jpg</t>
        </is>
      </c>
      <c r="O927" s="27" t="inlineStr">
        <is>
          <t>Anna Faris, Jon Abrahams, Marlon Wayans, Shawn Wayans, Regina Hall, Shannon Elizabeth, Cheri Oteri, Carmen Electra</t>
        </is>
      </c>
      <c r="P927" s="30" t="inlineStr">
        <is>
          <t>Keenen Ivory Wayans</t>
        </is>
      </c>
      <c r="Q927" s="25" t="inlineStr">
        <is>
          <t>[{"Source": "Internet Movie Database", "Value": "6.3/10"}, {"Source": "Rotten Tomatoes", "Value": "51%"}, {"Source": "Metacritic", "Value": "48/100"}]</t>
        </is>
      </c>
      <c r="R927" s="74" t="inlineStr">
        <is>
          <t>278,019,771</t>
        </is>
      </c>
      <c r="S927" s="46" t="inlineStr">
        <is>
          <t>R</t>
        </is>
      </c>
      <c r="T927" s="31" t="inlineStr">
        <is>
          <t>88</t>
        </is>
      </c>
      <c r="U927" s="53"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27" s="75" t="inlineStr">
        <is>
          <t>19,000,000</t>
        </is>
      </c>
      <c r="W927" t="n">
        <v>4247</v>
      </c>
      <c r="X927" t="inlineStr">
        <is>
          <t>[4248, 4256, 4258, 4257, 2105, 8859, 10073, 3600, 9472, 12153, 8871, 184345, 11282, 13805, 9276, 4234, 8698, 1597, 4232, 3597]</t>
        </is>
      </c>
      <c r="Y927" t="inlineStr">
        <is>
          <t>51%</t>
        </is>
      </c>
      <c r="Z927" t="inlineStr">
        <is>
          <t>6.3/10</t>
        </is>
      </c>
      <c r="AA927" t="inlineStr">
        <is>
          <t>48/100</t>
        </is>
      </c>
      <c r="AB927" t="inlineStr">
        <is>
          <t>https://www.youtube.com/embed/HTLPULt0eJ4</t>
        </is>
      </c>
      <c r="AC927" s="96" t="n">
        <v>1731215633548</v>
      </c>
    </row>
    <row r="928" hidden="1">
      <c r="A928" s="87" t="inlineStr">
        <is>
          <t>Escape Plan</t>
        </is>
      </c>
      <c r="B928" s="77" t="n">
        <v>49</v>
      </c>
      <c r="C928" s="19" t="inlineStr">
        <is>
          <t>Escape Plan</t>
        </is>
      </c>
      <c r="E928" s="21" t="inlineStr">
        <is>
          <t>Action</t>
        </is>
      </c>
      <c r="I928" s="73" t="inlineStr">
        <is>
          <t>Lionsgate</t>
        </is>
      </c>
      <c r="J928" s="62" t="n">
        <v>2013</v>
      </c>
      <c r="K928">
        <f>ROW(K928)-1</f>
        <v/>
      </c>
      <c r="L928"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28"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28" s="40" t="inlineStr">
        <is>
          <t>https://image.tmdb.org/t/p/w500/k09ydRsOtdjCUxierkknRdujIF2.jpg</t>
        </is>
      </c>
      <c r="O928" s="27" t="inlineStr">
        <is>
          <t>Sylvester Stallone, Arnold Schwarzenegger, Jim Caviezel, 50 Cent, Sam Neill, Vinnie Jones, Faran Tahir, Vincent D'Onofrio</t>
        </is>
      </c>
      <c r="P928" s="30" t="inlineStr">
        <is>
          <t>Mikael Håfström</t>
        </is>
      </c>
      <c r="Q928" s="25" t="inlineStr">
        <is>
          <t>[{"Source": "Internet Movie Database", "Value": "6.7/10"}, {"Source": "Rotten Tomatoes", "Value": "50%"}, {"Source": "Metacritic", "Value": "49/100"}]</t>
        </is>
      </c>
      <c r="R928" s="74" t="inlineStr">
        <is>
          <t>137,328,301</t>
        </is>
      </c>
      <c r="S928" s="46" t="inlineStr">
        <is>
          <t>R</t>
        </is>
      </c>
      <c r="T928" s="31" t="inlineStr">
        <is>
          <t>115</t>
        </is>
      </c>
      <c r="U928" s="53" t="inlineStr">
        <is>
          <t>{"link": "https://www.themoviedb.org/movie/107846-escape-plan/watch?locale=CA",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75" t="inlineStr">
        <is>
          <t>50,000,000</t>
        </is>
      </c>
      <c r="W928" t="n">
        <v>107846</v>
      </c>
      <c r="X928" t="inlineStr">
        <is>
          <t>[440471, 480042, 109424, 225574, 80274, 64807, 76640, 144336, 138103, 208134, 76163, 68724, 468292, 136400, 76338, 147773, 112205, 59968, 209263, 27578]</t>
        </is>
      </c>
      <c r="Y928" t="inlineStr">
        <is>
          <t>50%</t>
        </is>
      </c>
      <c r="Z928" t="inlineStr">
        <is>
          <t>6.7/10</t>
        </is>
      </c>
      <c r="AA928" t="inlineStr">
        <is>
          <t>49/100</t>
        </is>
      </c>
      <c r="AB928" t="inlineStr">
        <is>
          <t>https://www.youtube.com/embed/BrV-SXI6Nmo</t>
        </is>
      </c>
      <c r="AC928" s="96" t="n">
        <v>1731215633548</v>
      </c>
    </row>
    <row r="929" hidden="1">
      <c r="A929" s="87" t="inlineStr">
        <is>
          <t>The Aristocats</t>
        </is>
      </c>
      <c r="B929" s="77" t="n">
        <v>48</v>
      </c>
      <c r="C929" s="19" t="inlineStr">
        <is>
          <t>Disney Animation</t>
        </is>
      </c>
      <c r="E929" s="21" t="inlineStr">
        <is>
          <t>Animated</t>
        </is>
      </c>
      <c r="I929" s="73" t="inlineStr">
        <is>
          <t>Disney</t>
        </is>
      </c>
      <c r="J929" s="62" t="n">
        <v>1970</v>
      </c>
      <c r="K929">
        <f>ROW(K929)-1</f>
        <v/>
      </c>
      <c r="M92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29" t="inlineStr">
        <is>
          <t>https://image.tmdb.org/t/p/w500/aOWs5XMJEABN6SKCTJBCoeD1kCA.jpg</t>
        </is>
      </c>
      <c r="O929" t="inlineStr">
        <is>
          <t>Phil Harris, Eva Gabor, Roddy Maude-Roxby, Sterling Holloway, Scatman Crothers, Paul Winchell, Lord Tim Hudson, Vito Scotti</t>
        </is>
      </c>
      <c r="P929" t="inlineStr">
        <is>
          <t>Wolfgang Reitherman</t>
        </is>
      </c>
      <c r="Q929" s="36" t="inlineStr">
        <is>
          <t>[{"Source": "Internet Movie Database", "Value": "7.1/10"}, {"Source": "Rotten Tomatoes", "Value": "64%"}, {"Source": "Metacritic", "Value": "66/100"}]</t>
        </is>
      </c>
      <c r="R929" s="78" t="inlineStr">
        <is>
          <t>191,000,000</t>
        </is>
      </c>
      <c r="S929" t="inlineStr">
        <is>
          <t>G</t>
        </is>
      </c>
      <c r="T929" t="inlineStr">
        <is>
          <t>78</t>
        </is>
      </c>
      <c r="U929"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78" t="inlineStr">
        <is>
          <t>4,000,000</t>
        </is>
      </c>
      <c r="W929" t="n">
        <v>10112</v>
      </c>
      <c r="X929" t="inlineStr">
        <is>
          <t>[11886, 9325, 11319, 10340, 12230, 9078, 10693, 12335, 11708, 10948, 21032, 10198, 11360, 3170, 12092, 9929, 10144, 10545, 12233, 10530]</t>
        </is>
      </c>
      <c r="Y929" t="inlineStr">
        <is>
          <t>64%</t>
        </is>
      </c>
      <c r="Z929" t="inlineStr">
        <is>
          <t>7.1/10</t>
        </is>
      </c>
      <c r="AA929" t="inlineStr">
        <is>
          <t>66/100</t>
        </is>
      </c>
      <c r="AB929" t="inlineStr">
        <is>
          <t>https://www.youtube.com/embed/h6M_OJ41NfA</t>
        </is>
      </c>
      <c r="AC929" s="96" t="n">
        <v>1731215633548</v>
      </c>
    </row>
    <row r="930" hidden="1">
      <c r="A930" s="87" t="inlineStr">
        <is>
          <t>Trolls World Tour</t>
        </is>
      </c>
      <c r="B930" s="77" t="n">
        <v>48</v>
      </c>
      <c r="C930" s="19" t="inlineStr">
        <is>
          <t>Trolls</t>
        </is>
      </c>
      <c r="E930" s="21" t="inlineStr">
        <is>
          <t>Animated</t>
        </is>
      </c>
      <c r="I930" s="73" t="inlineStr">
        <is>
          <t>Dreamworks</t>
        </is>
      </c>
      <c r="J930" s="62" t="n">
        <v>2020</v>
      </c>
      <c r="K930">
        <f>ROW(K930)-1</f>
        <v/>
      </c>
      <c r="L930"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30"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30" t="inlineStr">
        <is>
          <t>https://image.tmdb.org/t/p/w500/7W0G3YECgDAfnuiHG91r8WqgIOe.jpg</t>
        </is>
      </c>
      <c r="O930" t="inlineStr">
        <is>
          <t>Anna Kendrick, Justin Timberlake, Ron Funches, Rachel Bloom, James Corden, Kelly Clarkson, Anderson .Paak, Sam Rockwell</t>
        </is>
      </c>
      <c r="P930" t="inlineStr">
        <is>
          <t>Walt Dohrn</t>
        </is>
      </c>
      <c r="Q930" s="36" t="inlineStr">
        <is>
          <t>[{"Source": "Internet Movie Database", "Value": "6.1/10"}, {"Source": "Rotten Tomatoes", "Value": "72%"}, {"Source": "Metacritic", "Value": "51/100"}]</t>
        </is>
      </c>
      <c r="R930" t="inlineStr">
        <is>
          <t>49,276,818</t>
        </is>
      </c>
      <c r="S930" t="inlineStr">
        <is>
          <t>PG</t>
        </is>
      </c>
      <c r="T930" t="inlineStr">
        <is>
          <t>91</t>
        </is>
      </c>
      <c r="U930" t="inlineStr">
        <is>
          <t>{"link": "https://www.themoviedb.org/movie/446893-trolls-world-tour/watch?locale=CA",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t="inlineStr">
        <is>
          <t>90,000,000</t>
        </is>
      </c>
      <c r="W930" t="n">
        <v>446893</v>
      </c>
      <c r="X930" t="inlineStr">
        <is>
          <t>[136799, 901362, 484510, 425001, 560044, 538225, 508439, 738215, 385103, 454458, 454626, 640344, 481084, 316322, 266775, 202575, 624963, 378112, 10891, 9263]</t>
        </is>
      </c>
      <c r="Y930" t="inlineStr">
        <is>
          <t>72%</t>
        </is>
      </c>
      <c r="Z930" t="inlineStr">
        <is>
          <t>6.1/10</t>
        </is>
      </c>
      <c r="AA930" t="inlineStr">
        <is>
          <t>51/100</t>
        </is>
      </c>
      <c r="AB930" t="inlineStr">
        <is>
          <t>https://www.youtube.com/embed/08AExF6dETA</t>
        </is>
      </c>
      <c r="AC930" s="96" t="n">
        <v>1731215633548</v>
      </c>
    </row>
    <row r="931" hidden="1">
      <c r="A931" s="87" t="inlineStr">
        <is>
          <t>Disenchanted</t>
        </is>
      </c>
      <c r="B931" s="77" t="n">
        <v>48</v>
      </c>
      <c r="C931" s="19" t="inlineStr">
        <is>
          <t>Disney Live Action</t>
        </is>
      </c>
      <c r="D931" s="20" t="inlineStr">
        <is>
          <t>Disney Hybrid</t>
        </is>
      </c>
      <c r="E931" s="21" t="inlineStr">
        <is>
          <t>Fantasy</t>
        </is>
      </c>
      <c r="F931" s="22" t="inlineStr">
        <is>
          <t>Princess</t>
        </is>
      </c>
      <c r="H931" s="2" t="inlineStr">
        <is>
          <t>Disney+</t>
        </is>
      </c>
      <c r="I931" s="73" t="inlineStr">
        <is>
          <t>Disney</t>
        </is>
      </c>
      <c r="J931" s="62" t="n">
        <v>2022</v>
      </c>
      <c r="K931">
        <f>ROW(K931)-1</f>
        <v/>
      </c>
      <c r="L931" s="68" t="inlineStr">
        <is>
          <t>A good first, middling second, and terrible third acts. Great acting all around, but a disappointing follow up to a modern classic. Feels soulless at times, and lacks the clever satire of the first.</t>
        </is>
      </c>
      <c r="M931"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31" t="inlineStr">
        <is>
          <t>https://image.tmdb.org/t/p/w500/uyNLq2Dc3s4IOdcYTU8ZtM2lTjb.jpg</t>
        </is>
      </c>
      <c r="O931" t="inlineStr">
        <is>
          <t>Amy Adams, Patrick Dempsey, Maya Rudolph, Gabriella Baldacchino, James Marsden, Idina Menzel, Yvette Nicole Brown, Jayma Mays</t>
        </is>
      </c>
      <c r="P931" t="inlineStr">
        <is>
          <t>Adam Shankman</t>
        </is>
      </c>
      <c r="Q931" s="36" t="inlineStr">
        <is>
          <t>[{"Source": "Internet Movie Database", "Value": "5.6/10"}, {"Source": "Metacritic", "Value": "50/100"}]</t>
        </is>
      </c>
      <c r="R931" t="inlineStr">
        <is>
          <t>0</t>
        </is>
      </c>
      <c r="S931" t="inlineStr">
        <is>
          <t>PG</t>
        </is>
      </c>
      <c r="T931" t="inlineStr">
        <is>
          <t>119</t>
        </is>
      </c>
      <c r="U931" t="inlineStr">
        <is>
          <t>{"link": "https://www.themoviedb.org/movie/338958-disenchanted/watch?locale=CA", "flatrate": [{"logo_path": "/97yvRBw1GzX7fXprcF80er19ot.jpg", "provider_id": 337, "provider_name": "Disney Plus", "display_priority": 1}]}</t>
        </is>
      </c>
      <c r="V931" t="inlineStr">
        <is>
          <t>0</t>
        </is>
      </c>
      <c r="W931" t="n">
        <v>338958</v>
      </c>
      <c r="X931" t="inlineStr">
        <is>
          <t>[668461, 4523, 928745, 833097, 642885, 707103, 774752, 830784, 436270, 903939, 747803, 504056, 843621, 792775, 646473, 826753, 552938, 995012, 1113448, 698583]</t>
        </is>
      </c>
      <c r="Y931" t="inlineStr">
        <is>
          <t>N/A</t>
        </is>
      </c>
      <c r="Z931" t="inlineStr">
        <is>
          <t>5.6/10</t>
        </is>
      </c>
      <c r="AA931" t="inlineStr">
        <is>
          <t>50/100</t>
        </is>
      </c>
      <c r="AB931" t="inlineStr">
        <is>
          <t>https://www.youtube.com/embed/DY63dfyn7HQ</t>
        </is>
      </c>
      <c r="AC931" s="96" t="n">
        <v>1731215633548</v>
      </c>
    </row>
    <row r="932" hidden="1">
      <c r="A932" s="87" t="inlineStr">
        <is>
          <t>We Can Be Heroes</t>
        </is>
      </c>
      <c r="B932" s="77" t="n">
        <v>48</v>
      </c>
      <c r="E932" s="21" t="inlineStr">
        <is>
          <t>Action</t>
        </is>
      </c>
      <c r="F932" s="22" t="inlineStr">
        <is>
          <t>Family</t>
        </is>
      </c>
      <c r="H932" s="2" t="inlineStr">
        <is>
          <t>Netflix</t>
        </is>
      </c>
      <c r="I932" s="73" t="inlineStr">
        <is>
          <t>Netflix</t>
        </is>
      </c>
      <c r="J932" s="62" t="n">
        <v>2020</v>
      </c>
      <c r="K932">
        <f>ROW(K932)-1</f>
        <v/>
      </c>
      <c r="M932" s="65" t="inlineStr">
        <is>
          <t>When alien invaders capture Earth's superheroes, their kids must learn to work together to save their parents - and the planet.</t>
        </is>
      </c>
      <c r="N932" s="40" t="inlineStr">
        <is>
          <t>https://image.tmdb.org/t/p/w500/1S21HpcKY6uQ9UAw68aICmrJaq6.jpg</t>
        </is>
      </c>
      <c r="O932" s="27" t="inlineStr">
        <is>
          <t>YaYa Gosselin, Lyon Daniels, Andy Walken, Hala Finley, Lotus Blossom, Dylan Henry Lau, Andrew Diaz, Isaiah Russell-Bailey</t>
        </is>
      </c>
      <c r="P932" s="30" t="inlineStr">
        <is>
          <t>Robert Rodriguez</t>
        </is>
      </c>
      <c r="Q932" s="25" t="inlineStr">
        <is>
          <t>[{"Source": "Internet Movie Database", "Value": "4.7/10"}, {"Source": "Rotten Tomatoes", "Value": "76%"}, {"Source": "Metacritic", "Value": "51/100"}]</t>
        </is>
      </c>
      <c r="R932" s="32" t="inlineStr">
        <is>
          <t>0</t>
        </is>
      </c>
      <c r="S932" s="46" t="inlineStr">
        <is>
          <t>PG</t>
        </is>
      </c>
      <c r="T932" s="31" t="inlineStr">
        <is>
          <t>97</t>
        </is>
      </c>
      <c r="U932"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32" s="56" t="inlineStr">
        <is>
          <t>0</t>
        </is>
      </c>
      <c r="W932" t="n">
        <v>615677</v>
      </c>
      <c r="X932" t="inlineStr">
        <is>
          <t>[773998, 776142, 387929, 72984, 18818, 437042, 646732, 734858, 6346, 680319, 646955, 49802, 1014530, 447147, 653758, 138320, 502805, 212740, 477576, 20771]</t>
        </is>
      </c>
      <c r="Y932" t="inlineStr">
        <is>
          <t>76%</t>
        </is>
      </c>
      <c r="Z932" t="inlineStr">
        <is>
          <t>4.7/10</t>
        </is>
      </c>
      <c r="AA932" t="inlineStr">
        <is>
          <t>51/100</t>
        </is>
      </c>
      <c r="AB932" t="inlineStr">
        <is>
          <t>https://www.youtube.com/embed/omn2PJEuOTw</t>
        </is>
      </c>
      <c r="AC932" s="96" t="n">
        <v>1731215633548</v>
      </c>
    </row>
    <row r="933" hidden="1">
      <c r="A933" s="87" t="inlineStr">
        <is>
          <t>Disclosure</t>
        </is>
      </c>
      <c r="B933" s="77" t="n">
        <v>48</v>
      </c>
      <c r="E933" s="21" t="inlineStr">
        <is>
          <t>Drama</t>
        </is>
      </c>
      <c r="F933" s="22" t="inlineStr">
        <is>
          <t>Mystery</t>
        </is>
      </c>
      <c r="I933" s="73" t="inlineStr">
        <is>
          <t>Warner Bros.</t>
        </is>
      </c>
      <c r="J933" s="62" t="n">
        <v>1994</v>
      </c>
      <c r="K933">
        <f>ROW(K933)-1</f>
        <v/>
      </c>
      <c r="M933" s="65" t="inlineStr">
        <is>
          <t>A computer specialist is sued for sexual harassment by a former lover turned boss who initiated the act forcefully, which threatens both his career and his personal life.</t>
        </is>
      </c>
      <c r="N933" s="40" t="inlineStr">
        <is>
          <t>https://image.tmdb.org/t/p/w500/eBWkYsKvOVClb4pdgCuxxB8QaGY.jpg</t>
        </is>
      </c>
      <c r="O933" s="27" t="inlineStr">
        <is>
          <t>Michael Douglas, Demi Moore, Donald Sutherland, Dylan Baker, Jacqueline Kim, Roma Maffia, Caroline Goodall, Rosemary Forsyth</t>
        </is>
      </c>
      <c r="P933" s="30" t="inlineStr">
        <is>
          <t>Barry Levinson</t>
        </is>
      </c>
      <c r="Q933" s="25" t="inlineStr">
        <is>
          <t>[{"Source": "Internet Movie Database", "Value": "6.2/10"}, {"Source": "Rotten Tomatoes", "Value": "59%"}, {"Source": "Metacritic", "Value": "58/100"}]</t>
        </is>
      </c>
      <c r="R933" s="74" t="inlineStr">
        <is>
          <t>214,015,089</t>
        </is>
      </c>
      <c r="S933" s="46" t="inlineStr">
        <is>
          <t>R</t>
        </is>
      </c>
      <c r="T933" s="31" t="inlineStr">
        <is>
          <t>128</t>
        </is>
      </c>
      <c r="U933" s="53"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75" t="inlineStr">
        <is>
          <t>55,000,000</t>
        </is>
      </c>
      <c r="W933" t="n">
        <v>8984</v>
      </c>
      <c r="X933" t="inlineStr">
        <is>
          <t>[9879, 259611, 29592, 14347, 102341, 17641, 12475, 158150, 83172, 43306, 635769, 51861, 21052, 61954, 81438, 13173, 44191, 296366, 371097, 1076708]</t>
        </is>
      </c>
      <c r="Y933" t="inlineStr">
        <is>
          <t>59%</t>
        </is>
      </c>
      <c r="Z933" t="inlineStr">
        <is>
          <t>6.2/10</t>
        </is>
      </c>
      <c r="AA933" t="inlineStr">
        <is>
          <t>58/100</t>
        </is>
      </c>
      <c r="AB933" t="inlineStr">
        <is>
          <t>https://www.youtube.com/embed/_UtApAxpjJ0</t>
        </is>
      </c>
      <c r="AC933" s="96" t="n">
        <v>1731215633548</v>
      </c>
    </row>
    <row r="934" hidden="1">
      <c r="A934" s="87" t="inlineStr">
        <is>
          <t>Snake Eyes</t>
        </is>
      </c>
      <c r="B934" s="77" t="n">
        <v>48</v>
      </c>
      <c r="E934" s="21" t="inlineStr">
        <is>
          <t>Crime</t>
        </is>
      </c>
      <c r="F934" s="22" t="inlineStr">
        <is>
          <t>Thriller</t>
        </is>
      </c>
      <c r="I934" s="73" t="inlineStr">
        <is>
          <t>Paramount Pictures</t>
        </is>
      </c>
      <c r="J934" s="62" t="n">
        <v>1998</v>
      </c>
      <c r="K934">
        <f>ROW(K934)-1</f>
        <v/>
      </c>
      <c r="M934"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34" s="40" t="inlineStr">
        <is>
          <t>https://image.tmdb.org/t/p/w500/gsh9mQKRrr4M90XC9Rr0wxefc9u.jpg</t>
        </is>
      </c>
      <c r="O934" s="27" t="inlineStr">
        <is>
          <t>Nicolas Cage, Gary Sinise, Carla Gugino, John Heard, Stan Shaw, Kevin Dunn, Michael Rispoli, Joel Fabiani</t>
        </is>
      </c>
      <c r="P934" s="30" t="inlineStr">
        <is>
          <t>Brian De Palma</t>
        </is>
      </c>
      <c r="Q934" s="25" t="inlineStr">
        <is>
          <t>[{"Source": "Internet Movie Database", "Value": "6.1/10"}, {"Source": "Rotten Tomatoes", "Value": "43%"}, {"Source": "Metacritic", "Value": "52/100"}]</t>
        </is>
      </c>
      <c r="R934" s="74" t="inlineStr">
        <is>
          <t>103,900,000</t>
        </is>
      </c>
      <c r="S934" s="46" t="inlineStr">
        <is>
          <t>R</t>
        </is>
      </c>
      <c r="T934" s="31" t="inlineStr">
        <is>
          <t>98</t>
        </is>
      </c>
      <c r="U934"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s="75" t="inlineStr">
        <is>
          <t>73,000,000</t>
        </is>
      </c>
      <c r="W934" t="n">
        <v>8688</v>
      </c>
      <c r="X934" t="inlineStr">
        <is>
          <t>[174473, 126509, 50197, 73741, 61461, 13819, 57601, 469095, 24062, 891965, 78784, 9448, 10187, 66540, 53200, 18899, 11507, 941220, 41806, 215776]</t>
        </is>
      </c>
      <c r="Y934" t="inlineStr">
        <is>
          <t>43%</t>
        </is>
      </c>
      <c r="Z934" t="inlineStr">
        <is>
          <t>6.1/10</t>
        </is>
      </c>
      <c r="AA934" t="inlineStr">
        <is>
          <t>52/100</t>
        </is>
      </c>
      <c r="AB934" t="inlineStr">
        <is>
          <t>https://www.youtube.com/embed/LwNgUdp2otk</t>
        </is>
      </c>
      <c r="AC934" s="96" t="n">
        <v>1731215633548</v>
      </c>
    </row>
    <row r="935" hidden="1">
      <c r="A935" s="87" t="inlineStr">
        <is>
          <t>We Have a Ghost</t>
        </is>
      </c>
      <c r="B935" s="77" t="n">
        <v>48</v>
      </c>
      <c r="E935" s="21" t="inlineStr">
        <is>
          <t>Comedy</t>
        </is>
      </c>
      <c r="H935" s="2" t="inlineStr">
        <is>
          <t>Netflix</t>
        </is>
      </c>
      <c r="I935" s="73" t="inlineStr">
        <is>
          <t>Netflix</t>
        </is>
      </c>
      <c r="J935" s="62" t="n">
        <v>2023</v>
      </c>
      <c r="K935">
        <f>ROW(K935)-1</f>
        <v/>
      </c>
      <c r="L935"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35" s="65" t="inlineStr">
        <is>
          <t>After Kevin finds a ghost named Ernest haunting his new home, he becomes an overnight social media sensation. But when Kevin and Ernest go rogue to investigate the mystery of the latter's past, they become targets of the CIA.</t>
        </is>
      </c>
      <c r="N935" s="40" t="inlineStr">
        <is>
          <t>https://image.tmdb.org/t/p/w500/xo0fgAUoEeVQ7KsKeMWypyglvnf.jpg</t>
        </is>
      </c>
      <c r="O935" s="27" t="inlineStr">
        <is>
          <t>David Harbour, Jahi Di'Allo Winston, Anthony Mackie, Erica Ash, Niles Fitch, Isabella Russo, Tig Notaro, Tom Bower</t>
        </is>
      </c>
      <c r="P935" s="30" t="inlineStr">
        <is>
          <t>Christopher Landon</t>
        </is>
      </c>
      <c r="Q935" s="25" t="inlineStr">
        <is>
          <t>[{"Source": "Internet Movie Database", "Value": "6.1/10"}, {"Source": "Rotten Tomatoes", "Value": "43%"}, {"Source": "Metacritic", "Value": "53/100"}]</t>
        </is>
      </c>
      <c r="R935" s="32" t="inlineStr">
        <is>
          <t>0</t>
        </is>
      </c>
      <c r="S935" s="46" t="inlineStr">
        <is>
          <t>PG-13</t>
        </is>
      </c>
      <c r="T935" s="31" t="inlineStr">
        <is>
          <t>127</t>
        </is>
      </c>
      <c r="U935"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35" s="56" t="inlineStr">
        <is>
          <t>0</t>
        </is>
      </c>
      <c r="W935" t="n">
        <v>852096</v>
      </c>
      <c r="X935" t="inlineStr">
        <is>
          <t>[1077280, 821683, 12685, 567651, 487437, 1056177, 582582, 428398, 134671, 1018859, 52217, 1088163, 549526, 1180747, 658854, 1114590, 516788, 13777, 695089, 38939]</t>
        </is>
      </c>
      <c r="Y935" t="inlineStr">
        <is>
          <t>43%</t>
        </is>
      </c>
      <c r="Z935" t="inlineStr">
        <is>
          <t>6.1/10</t>
        </is>
      </c>
      <c r="AA935" t="inlineStr">
        <is>
          <t>53/100</t>
        </is>
      </c>
      <c r="AB935" t="inlineStr">
        <is>
          <t>https://www.youtube.com/embed/82I1ErFD63U</t>
        </is>
      </c>
      <c r="AC935" s="96" t="n">
        <v>1731215633548</v>
      </c>
    </row>
    <row r="936" hidden="1">
      <c r="A936" s="87" t="inlineStr">
        <is>
          <t>The Black Cauldron</t>
        </is>
      </c>
      <c r="B936" s="77" t="n">
        <v>48</v>
      </c>
      <c r="C936" s="19" t="inlineStr">
        <is>
          <t>Disney Animation</t>
        </is>
      </c>
      <c r="E936" s="21" t="inlineStr">
        <is>
          <t>Animated</t>
        </is>
      </c>
      <c r="I936" s="73" t="inlineStr">
        <is>
          <t>Disney</t>
        </is>
      </c>
      <c r="J936" s="62" t="n">
        <v>1985</v>
      </c>
      <c r="K936">
        <f>ROW(K936)-1</f>
        <v/>
      </c>
      <c r="M936"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36" s="40" t="inlineStr">
        <is>
          <t>https://image.tmdb.org/t/p/w500/act8vtlXVEizdsUf9FcKbzSERew.jpg</t>
        </is>
      </c>
      <c r="O936" s="27" t="inlineStr">
        <is>
          <t>Grant Bardsley, Susan Sheridan, John Byner, Nigel Hawthorne, John Hurt, Freddie Jones, Phil Fondacaro, Arthur Malet</t>
        </is>
      </c>
      <c r="P936" s="30" t="inlineStr">
        <is>
          <t>Ted Berman, Richard Rich</t>
        </is>
      </c>
      <c r="Q936" s="25" t="inlineStr">
        <is>
          <t>[{"Source": "Internet Movie Database", "Value": "6.3/10"}, {"Source": "Rotten Tomatoes", "Value": "54%"}, {"Source": "Metacritic", "Value": "59/100"}]</t>
        </is>
      </c>
      <c r="R936" s="74" t="inlineStr">
        <is>
          <t>21,300,000</t>
        </is>
      </c>
      <c r="S936" s="46" t="inlineStr">
        <is>
          <t>PG</t>
        </is>
      </c>
      <c r="T936" s="31" t="inlineStr">
        <is>
          <t>80</t>
        </is>
      </c>
      <c r="U936" s="53" t="inlineStr">
        <is>
          <t>{"link": "https://www.themoviedb.org/movie/10957-the-black-cauldron/watch?locale=CA",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6" s="75" t="inlineStr">
        <is>
          <t>25,000,000</t>
        </is>
      </c>
      <c r="W936" t="n">
        <v>10957</v>
      </c>
      <c r="X936" t="inlineStr">
        <is>
          <t>[9994, 11704, 12233, 11135, 46247, 13436, 405931, 788892, 35648, 51912, 862491, 19152, 34081, 61549, 22408, 3581, 639827, 22501, 12559, 640028]</t>
        </is>
      </c>
      <c r="Y936" t="inlineStr">
        <is>
          <t>54%</t>
        </is>
      </c>
      <c r="Z936" t="inlineStr">
        <is>
          <t>6.3/10</t>
        </is>
      </c>
      <c r="AA936" t="inlineStr">
        <is>
          <t>59/100</t>
        </is>
      </c>
      <c r="AB936" t="inlineStr">
        <is>
          <t>https://www.youtube.com/embed/WvWVQBdYE40</t>
        </is>
      </c>
      <c r="AC936" s="96" t="n">
        <v>1731215633548</v>
      </c>
    </row>
    <row r="937" hidden="1">
      <c r="A937" s="87" t="inlineStr">
        <is>
          <t>Looney Tunes: Back in Action</t>
        </is>
      </c>
      <c r="B937" s="77" t="n">
        <v>48</v>
      </c>
      <c r="C937" s="19" t="inlineStr">
        <is>
          <t>Looney Tunes</t>
        </is>
      </c>
      <c r="E937" s="21" t="inlineStr">
        <is>
          <t>Comedy</t>
        </is>
      </c>
      <c r="F937" s="22" t="inlineStr">
        <is>
          <t>Family</t>
        </is>
      </c>
      <c r="I937" s="73" t="inlineStr">
        <is>
          <t>Warner Bros.</t>
        </is>
      </c>
      <c r="J937" s="62" t="n">
        <v>2003</v>
      </c>
      <c r="K937">
        <f>ROW(K937)-1</f>
        <v/>
      </c>
      <c r="M937"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37" s="40" t="inlineStr">
        <is>
          <t>https://image.tmdb.org/t/p/w500/q0kntpdsHA0QdYjpQdNBqrVTdQq.jpg</t>
        </is>
      </c>
      <c r="O937" s="27" t="inlineStr">
        <is>
          <t>Brendan Fraser, Jenna Elfman, Steve Martin, Timothy Dalton, Heather Locklear, Joan Cusack, Bill Goldberg, Don Stanton</t>
        </is>
      </c>
      <c r="P937" s="30" t="inlineStr">
        <is>
          <t>Joe Dante, Eric Goldberg</t>
        </is>
      </c>
      <c r="Q937" s="25" t="inlineStr">
        <is>
          <t>[{"Source": "Internet Movie Database", "Value": "5.8/10"}, {"Source": "Rotten Tomatoes", "Value": "58%"}, {"Source": "Metacritic", "Value": "64/100"}]</t>
        </is>
      </c>
      <c r="R937" s="74" t="inlineStr">
        <is>
          <t>68,500,000</t>
        </is>
      </c>
      <c r="S937" s="46" t="inlineStr">
        <is>
          <t>PG</t>
        </is>
      </c>
      <c r="T937" s="31" t="inlineStr">
        <is>
          <t>93</t>
        </is>
      </c>
      <c r="U937" s="53"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7" s="75" t="inlineStr">
        <is>
          <t>80,000,000</t>
        </is>
      </c>
      <c r="W937" t="n">
        <v>10715</v>
      </c>
      <c r="X937" t="inlineStr">
        <is>
          <t>[16340, 13248, 12902, 2300, 13062, 375533, 8198, 405794, 284521, 58700, 1024433, 62660, 42515, 392608, 26655, 349045, 270054, 46591, 132313, 35169]</t>
        </is>
      </c>
      <c r="Y937" t="inlineStr">
        <is>
          <t>58%</t>
        </is>
      </c>
      <c r="Z937" t="inlineStr">
        <is>
          <t>5.8/10</t>
        </is>
      </c>
      <c r="AA937" t="inlineStr">
        <is>
          <t>64/100</t>
        </is>
      </c>
      <c r="AB937" t="inlineStr">
        <is>
          <t>https://www.youtube.com/embed/5cKjOl2wr2A</t>
        </is>
      </c>
      <c r="AC937" s="96" t="n">
        <v>1731215633548</v>
      </c>
    </row>
    <row r="938" hidden="1">
      <c r="A938" s="87" t="inlineStr">
        <is>
          <t>The Little Mermaid</t>
        </is>
      </c>
      <c r="B938" s="77" t="n">
        <v>48</v>
      </c>
      <c r="C938" s="19" t="inlineStr">
        <is>
          <t>Disney Live Action</t>
        </is>
      </c>
      <c r="D938" s="20" t="inlineStr">
        <is>
          <t>Disney Live Action Remake</t>
        </is>
      </c>
      <c r="E938" s="21" t="inlineStr">
        <is>
          <t>Fantasy</t>
        </is>
      </c>
      <c r="F938" s="22" t="inlineStr">
        <is>
          <t>Musical</t>
        </is>
      </c>
      <c r="I938" s="73" t="inlineStr">
        <is>
          <t>Disney</t>
        </is>
      </c>
      <c r="J938" s="62" t="n">
        <v>2023</v>
      </c>
      <c r="K938">
        <f>ROW(K938)-1</f>
        <v/>
      </c>
      <c r="L938"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38"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38" s="40" t="inlineStr">
        <is>
          <t>https://image.tmdb.org/t/p/w500/ym1dxyOk4jFcSl4Q2zmRrA5BEEN.jpg</t>
        </is>
      </c>
      <c r="O938" s="27" t="inlineStr">
        <is>
          <t>Halle Bailey, Jonah Hauer-King, Daveed Diggs, Awkwafina, Jacob Tremblay, Noma Dumezweni, Javier Bardem, Melissa McCarthy</t>
        </is>
      </c>
      <c r="P938" s="30" t="inlineStr">
        <is>
          <t>Rob Marshall</t>
        </is>
      </c>
      <c r="Q938" s="25" t="inlineStr">
        <is>
          <t>[{"Source": "Internet Movie Database", "Value": "7.2/10"}, {"Source": "Rotten Tomatoes", "Value": "66%"}, {"Source": "Metacritic", "Value": "59/100"}]</t>
        </is>
      </c>
      <c r="R938" s="74" t="inlineStr">
        <is>
          <t>569,626,289</t>
        </is>
      </c>
      <c r="S938" s="46" t="inlineStr">
        <is>
          <t>PG</t>
        </is>
      </c>
      <c r="T938" s="31" t="inlineStr">
        <is>
          <t>135</t>
        </is>
      </c>
      <c r="U938" s="53"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8" s="75" t="inlineStr">
        <is>
          <t>297,000,000</t>
        </is>
      </c>
      <c r="W938" t="n">
        <v>447277</v>
      </c>
      <c r="X938" t="inlineStr">
        <is>
          <t>[346698, 976573, 10144, 569094, 447365, 1119173, 943930, 298618, 736769, 884605, 1006462, 606403, 457332, 667538, 614479, 496450, 459003, 502356, 532408, 385687]</t>
        </is>
      </c>
      <c r="Y938" t="inlineStr">
        <is>
          <t>66%</t>
        </is>
      </c>
      <c r="Z938" t="inlineStr">
        <is>
          <t>7.2/10</t>
        </is>
      </c>
      <c r="AA938" t="inlineStr">
        <is>
          <t>59/100</t>
        </is>
      </c>
      <c r="AB938" t="inlineStr">
        <is>
          <t>https://www.youtube.com/embed/kpGo2_d3oYE</t>
        </is>
      </c>
      <c r="AC938" s="96" t="n">
        <v>1731215633548</v>
      </c>
    </row>
    <row r="939" hidden="1">
      <c r="A939" s="87" t="inlineStr">
        <is>
          <t>Justice League</t>
        </is>
      </c>
      <c r="B939" s="77" t="n">
        <v>48</v>
      </c>
      <c r="C939" s="19" t="inlineStr">
        <is>
          <t>DC</t>
        </is>
      </c>
      <c r="D939" s="20" t="inlineStr">
        <is>
          <t>DCEU</t>
        </is>
      </c>
      <c r="E939" s="21" t="inlineStr">
        <is>
          <t>Comic Book</t>
        </is>
      </c>
      <c r="I939" s="73" t="inlineStr">
        <is>
          <t>Warner Bros.</t>
        </is>
      </c>
      <c r="J939" s="62" t="n">
        <v>2017</v>
      </c>
      <c r="K939">
        <f>ROW(K939)-1</f>
        <v/>
      </c>
      <c r="M939"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39" s="40" t="inlineStr">
        <is>
          <t>https://image.tmdb.org/t/p/w500/eifGNCSDuxJeS1loAXil5bIGgvC.jpg</t>
        </is>
      </c>
      <c r="O939" s="27" t="inlineStr">
        <is>
          <t>Ben Affleck, Henry Cavill, Amy Adams, Gal Gadot, Ezra Miller, Jason Momoa, Ray Fisher, Jeremy Irons</t>
        </is>
      </c>
      <c r="P939" s="30" t="inlineStr">
        <is>
          <t>Zack Snyder</t>
        </is>
      </c>
      <c r="Q939" s="25" t="inlineStr">
        <is>
          <t>[{"Source": "Internet Movie Database", "Value": "6.1/10"}, {"Source": "Rotten Tomatoes", "Value": "39%"}, {"Source": "Metacritic", "Value": "45/100"}]</t>
        </is>
      </c>
      <c r="R939" s="74" t="inlineStr">
        <is>
          <t>661,326,987</t>
        </is>
      </c>
      <c r="S939" s="46" t="inlineStr">
        <is>
          <t>PG-13</t>
        </is>
      </c>
      <c r="T939" s="31" t="inlineStr">
        <is>
          <t>120</t>
        </is>
      </c>
      <c r="U939" s="53"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75" t="inlineStr">
        <is>
          <t>300,000,000</t>
        </is>
      </c>
      <c r="W939" t="n">
        <v>141052</v>
      </c>
      <c r="X939" t="inlineStr">
        <is>
          <t>[284053, 297762, 181808, 209112, 343668, 392044, 353486, 791373, 315635, 263115, 297802, 4105, 406997, 335984, 49521, 283995, 9602, 400106, 354912, 2640]</t>
        </is>
      </c>
      <c r="Y939" t="inlineStr">
        <is>
          <t>39%</t>
        </is>
      </c>
      <c r="Z939" t="inlineStr">
        <is>
          <t>6.1/10</t>
        </is>
      </c>
      <c r="AA939" t="inlineStr">
        <is>
          <t>45/100</t>
        </is>
      </c>
      <c r="AB939" t="inlineStr">
        <is>
          <t>https://www.youtube.com/embed/PXrgvNXfN7M</t>
        </is>
      </c>
      <c r="AC939" s="96" t="n">
        <v>1731215633548</v>
      </c>
    </row>
    <row r="940" hidden="1">
      <c r="A940" s="87" t="inlineStr">
        <is>
          <t>Smokin' Aces</t>
        </is>
      </c>
      <c r="B940" s="77" t="n">
        <v>48</v>
      </c>
      <c r="E940" s="21" t="inlineStr">
        <is>
          <t>Crime</t>
        </is>
      </c>
      <c r="F940" s="22" t="inlineStr">
        <is>
          <t>Action</t>
        </is>
      </c>
      <c r="I940" s="73" t="inlineStr">
        <is>
          <t>Universal Pictures</t>
        </is>
      </c>
      <c r="J940" s="62" t="n">
        <v>2006</v>
      </c>
      <c r="K940">
        <f>ROW(K940)-1</f>
        <v/>
      </c>
      <c r="M940" s="65" t="inlineStr">
        <is>
          <t>When a Las Vegas performer-turned-snitch named Buddy Israel decides to turn state's evidence and testify against the mob, it seems that a whole lot of people would like to make sure he's no longer breathing.</t>
        </is>
      </c>
      <c r="N940" s="40" t="inlineStr">
        <is>
          <t>https://image.tmdb.org/t/p/w500/nrdnN8WqvyOt8Bnl3hgWcZD6ZyM.jpg</t>
        </is>
      </c>
      <c r="O940" s="27" t="inlineStr">
        <is>
          <t>Ryan Reynolds, Jeremy Piven, Ray Liotta, Alicia Keys, Andy García, Common, Martin Henderson, Taraji P. Henson</t>
        </is>
      </c>
      <c r="P940" s="30" t="inlineStr">
        <is>
          <t>Joe Carnahan</t>
        </is>
      </c>
      <c r="Q940" s="25" t="inlineStr">
        <is>
          <t>[{"Source": "Internet Movie Database", "Value": "6.6/10"}, {"Source": "Rotten Tomatoes", "Value": "31%"}, {"Source": "Metacritic", "Value": "45/100"}]</t>
        </is>
      </c>
      <c r="R940" s="81" t="inlineStr">
        <is>
          <t>57,103,895</t>
        </is>
      </c>
      <c r="S940" s="48" t="inlineStr">
        <is>
          <t>R</t>
        </is>
      </c>
      <c r="T940" s="51" t="inlineStr">
        <is>
          <t>109</t>
        </is>
      </c>
      <c r="U940"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82" t="inlineStr">
        <is>
          <t>17,000,000</t>
        </is>
      </c>
      <c r="W940" t="n">
        <v>7516</v>
      </c>
      <c r="X940" t="inlineStr">
        <is>
          <t>[29564, 14660, 11911, 622585, 74714, 391262, 49981, 569866, 1341000, 30462, 60046, 525454, 19971, 81446, 10875, 437375, 201765, 11022, 84200, 31007]</t>
        </is>
      </c>
      <c r="Y940" t="inlineStr">
        <is>
          <t>31%</t>
        </is>
      </c>
      <c r="Z940" t="inlineStr">
        <is>
          <t>6.6/10</t>
        </is>
      </c>
      <c r="AA940" t="inlineStr">
        <is>
          <t>45/100</t>
        </is>
      </c>
      <c r="AB940" t="inlineStr">
        <is>
          <t>https://www.youtube.com/embed/202uOuNsgow</t>
        </is>
      </c>
      <c r="AC940" s="96" t="n">
        <v>1731215633548</v>
      </c>
    </row>
    <row r="941" hidden="1">
      <c r="A941" s="87" t="inlineStr">
        <is>
          <t>Nacho Libre</t>
        </is>
      </c>
      <c r="B941" s="77" t="n">
        <v>47</v>
      </c>
      <c r="E941" s="21" t="inlineStr">
        <is>
          <t>Comedy</t>
        </is>
      </c>
      <c r="F941" s="22" t="inlineStr">
        <is>
          <t>Sports</t>
        </is>
      </c>
      <c r="I941" s="73" t="inlineStr">
        <is>
          <t>Paramount Pictures</t>
        </is>
      </c>
      <c r="J941" s="62" t="n">
        <v>2006</v>
      </c>
      <c r="K941">
        <f>ROW(K941)-1</f>
        <v/>
      </c>
      <c r="M941" s="65" t="inlineStr">
        <is>
          <t>Nacho Libre is loosely based on the story of Fray Tormenta ("Friar Storm"), aka Rev. Sergio Gutierrez Benitez, a real-life Mexican Catholic priest who had a 23-year career as a masked luchador. He competed in order to support the orphanage he directed.</t>
        </is>
      </c>
      <c r="N941" s="40" t="inlineStr">
        <is>
          <t>https://image.tmdb.org/t/p/w500/kh7B91bMl2lZ0mH9WhPfaNUIEQH.jpg</t>
        </is>
      </c>
      <c r="O941" s="27" t="inlineStr">
        <is>
          <t>Jack Black, Ana de la Reguera, Héctor Jiménez, Darius Rose, Moisés Arias, Carlos Maycotte, Richard Montoya, César Barrón</t>
        </is>
      </c>
      <c r="P941" s="30" t="inlineStr">
        <is>
          <t>Jared Hess</t>
        </is>
      </c>
      <c r="Q941" s="25" t="inlineStr">
        <is>
          <t>[{"Source": "Internet Movie Database", "Value": "5.9/10"}, {"Source": "Rotten Tomatoes", "Value": "39%"}, {"Source": "Metacritic", "Value": "52/100"}]</t>
        </is>
      </c>
      <c r="R941" s="74" t="inlineStr">
        <is>
          <t>99,300,000</t>
        </is>
      </c>
      <c r="S941" s="46" t="inlineStr">
        <is>
          <t>PG</t>
        </is>
      </c>
      <c r="T941" s="31" t="inlineStr">
        <is>
          <t>92</t>
        </is>
      </c>
      <c r="U941"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941" s="75" t="inlineStr">
        <is>
          <t>35,000,000</t>
        </is>
      </c>
      <c r="W941" t="n">
        <v>9353</v>
      </c>
      <c r="X941" t="inlineStr">
        <is>
          <t>[2179, 10710, 8193, 73937, 253406, 20606, 11692, 5622, 9807, 9721, 388096, 16699, 356846, 9927, 910365, 18276, 86532, 13529, 14476, 73691]</t>
        </is>
      </c>
      <c r="Y941" t="inlineStr">
        <is>
          <t>39%</t>
        </is>
      </c>
      <c r="Z941" t="inlineStr">
        <is>
          <t>5.9/10</t>
        </is>
      </c>
      <c r="AA941" t="inlineStr">
        <is>
          <t>52/100</t>
        </is>
      </c>
      <c r="AB941" t="inlineStr">
        <is>
          <t>https://www.youtube.com/embed/LCa1c0H9f1Q</t>
        </is>
      </c>
      <c r="AC941" s="96" t="n">
        <v>1731215633548</v>
      </c>
    </row>
    <row r="942" hidden="1" ht="15" customHeight="1">
      <c r="A942" s="90" t="inlineStr">
        <is>
          <t>Next</t>
        </is>
      </c>
      <c r="B942" s="77" t="n">
        <v>47</v>
      </c>
      <c r="E942" s="21" t="inlineStr">
        <is>
          <t>Action</t>
        </is>
      </c>
      <c r="F942" s="22" t="inlineStr">
        <is>
          <t>Thriller</t>
        </is>
      </c>
      <c r="I942" s="73" t="inlineStr">
        <is>
          <t>Paramount Pictures</t>
        </is>
      </c>
      <c r="J942" s="62" t="n">
        <v>2007</v>
      </c>
      <c r="K942">
        <f>ROW(K942)-1</f>
        <v/>
      </c>
      <c r="M942"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42" s="40" t="inlineStr">
        <is>
          <t>https://image.tmdb.org/t/p/w500/td5uOBW41ib1KGz3g1Kc33BdFyj.jpg</t>
        </is>
      </c>
      <c r="O942" s="27" t="inlineStr">
        <is>
          <t>Nicolas Cage, Julianne Moore, Jessica Biel, Thomas Kretschmann, Jim Beaver, Tory Kittles, Peter Falk, Enzo Cilenti</t>
        </is>
      </c>
      <c r="P942" s="30" t="inlineStr">
        <is>
          <t>Lee Tamahori</t>
        </is>
      </c>
      <c r="Q942" s="25" t="inlineStr">
        <is>
          <t>[{"Source": "Internet Movie Database", "Value": "6.2/10"}, {"Source": "Rotten Tomatoes", "Value": "28%"}, {"Source": "Metacritic", "Value": "42/100"}]</t>
        </is>
      </c>
      <c r="R942" s="74" t="inlineStr">
        <is>
          <t>76,066,841</t>
        </is>
      </c>
      <c r="S942" s="46" t="inlineStr">
        <is>
          <t>PG-13</t>
        </is>
      </c>
      <c r="T942" t="inlineStr">
        <is>
          <t>96</t>
        </is>
      </c>
      <c r="U942" s="53" t="inlineStr">
        <is>
          <t>{"link": "https://www.themoviedb.org/movie/1738-next/watch?locale=CA",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s="75" t="inlineStr">
        <is>
          <t>70,000,000</t>
        </is>
      </c>
      <c r="W942" t="n">
        <v>1738</v>
      </c>
      <c r="X942" t="inlineStr">
        <is>
          <t>[1852, 23047, 47327, 5994, 6637, 40264, 13811, 913, 127493, 10145, 11144, 9501, 13373, 402582, 29339, 8141, 17740, 15302, 11022, 11062]</t>
        </is>
      </c>
      <c r="Y942" t="inlineStr">
        <is>
          <t>28%</t>
        </is>
      </c>
      <c r="Z942" t="inlineStr">
        <is>
          <t>6.2/10</t>
        </is>
      </c>
      <c r="AA942" t="inlineStr">
        <is>
          <t>42/100</t>
        </is>
      </c>
      <c r="AB942" t="inlineStr">
        <is>
          <t>https://www.youtube.com/embed/OwIFRm7sy8E</t>
        </is>
      </c>
      <c r="AC942" s="96" t="n">
        <v>1731215633548</v>
      </c>
    </row>
    <row r="943" hidden="1">
      <c r="A943" s="87" t="inlineStr">
        <is>
          <t>Naruto Shippuden the Movie: The Lost Tower</t>
        </is>
      </c>
      <c r="B943" s="77" t="n">
        <v>47</v>
      </c>
      <c r="C943" s="19" t="inlineStr">
        <is>
          <t>Naruto</t>
        </is>
      </c>
      <c r="E943" s="21" t="inlineStr">
        <is>
          <t>Animated</t>
        </is>
      </c>
      <c r="F943" s="22" t="inlineStr">
        <is>
          <t>Anime</t>
        </is>
      </c>
      <c r="I943" s="73" t="inlineStr">
        <is>
          <t>Toho</t>
        </is>
      </c>
      <c r="J943" s="62" t="n">
        <v>2010</v>
      </c>
      <c r="K943">
        <f>ROW(K943)-1</f>
        <v/>
      </c>
      <c r="L943"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43"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43" s="76" t="inlineStr">
        <is>
          <t>https://image.tmdb.org/t/p/w500/6e2YvN1tQK4xQHlmy7GJTuXOt2u.jpg</t>
        </is>
      </c>
      <c r="O943" t="inlineStr">
        <is>
          <t>Junko Takeuchi, Kazuhiko Inoue, Toshiyuki Morikawa, Chie Nakamura, Satoshi Hino, Rikiya Koyama, Nobuaki Fukuda, Kenji Hamada</t>
        </is>
      </c>
      <c r="P943" t="inlineStr">
        <is>
          <t>Masahiko Murata</t>
        </is>
      </c>
      <c r="Q943" t="inlineStr">
        <is>
          <t>[{"Source": "Internet Movie Database", "Value": "6.8/10"}]</t>
        </is>
      </c>
      <c r="R943" t="inlineStr">
        <is>
          <t>8,500,000</t>
        </is>
      </c>
      <c r="S943" t="inlineStr">
        <is>
          <t>TV-PG</t>
        </is>
      </c>
      <c r="T943" t="inlineStr">
        <is>
          <t>85</t>
        </is>
      </c>
      <c r="U943" t="inlineStr">
        <is>
          <t>{"link": "https://www.themoviedb.org/movie/50723-naruto/watch?locale=CA",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43" t="inlineStr">
        <is>
          <t>0</t>
        </is>
      </c>
      <c r="W943" t="n">
        <v>50723</v>
      </c>
      <c r="X943" t="inlineStr">
        <is>
          <t>[16907, 75624, 17581, 16910, 36728, 410685, 1031396, 55958, 31910, 14132, 784594, 118406, 609197, 698916, 20982, 274626, 472516, 378112, 853387]</t>
        </is>
      </c>
      <c r="Y943" t="inlineStr">
        <is>
          <t>N/A</t>
        </is>
      </c>
      <c r="Z943" t="inlineStr">
        <is>
          <t>6.8/10</t>
        </is>
      </c>
      <c r="AA943" t="inlineStr">
        <is>
          <t>N/A</t>
        </is>
      </c>
      <c r="AB943" t="inlineStr">
        <is>
          <t>https://www.youtube.com/embed/q4C4CZT8NTM</t>
        </is>
      </c>
      <c r="AC943" s="96" t="n">
        <v>1731215633548</v>
      </c>
    </row>
    <row r="944" hidden="1">
      <c r="A944" s="87" t="inlineStr">
        <is>
          <t>Mortal Kombat</t>
        </is>
      </c>
      <c r="B944" s="77" t="n">
        <v>47</v>
      </c>
      <c r="C944" s="19" t="inlineStr">
        <is>
          <t>Mortal Kombat</t>
        </is>
      </c>
      <c r="E944" s="21" t="inlineStr">
        <is>
          <t>Action</t>
        </is>
      </c>
      <c r="F944" s="22" t="inlineStr">
        <is>
          <t>Video Game</t>
        </is>
      </c>
      <c r="H944" s="2" t="inlineStr">
        <is>
          <t>HBO Max</t>
        </is>
      </c>
      <c r="I944" s="73" t="inlineStr">
        <is>
          <t>Warner Bros.</t>
        </is>
      </c>
      <c r="J944" s="62" t="n">
        <v>2021</v>
      </c>
      <c r="K944">
        <f>ROW(K944)-1</f>
        <v/>
      </c>
      <c r="M944"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44" t="inlineStr">
        <is>
          <t>https://image.tmdb.org/t/p/w500/ybrX94xQm8lXYpZAPRmwD9iIbWP.jpg</t>
        </is>
      </c>
      <c r="O944" t="inlineStr">
        <is>
          <t>Lewis Tan, Jessica McNamee, Josh Lawson, Joe Taslim, Mehcad Brooks, Matilda Kimber, Laura Brent, Tadanobu Asano</t>
        </is>
      </c>
      <c r="P944" t="inlineStr">
        <is>
          <t>Simon McQuoid</t>
        </is>
      </c>
      <c r="Q944" s="36" t="inlineStr">
        <is>
          <t>[{"Source": "Internet Movie Database", "Value": "6.0/10"}, {"Source": "Rotten Tomatoes", "Value": "55%"}, {"Source": "Metacritic", "Value": "44/100"}]</t>
        </is>
      </c>
      <c r="R944" s="78" t="inlineStr">
        <is>
          <t>84,426,031</t>
        </is>
      </c>
      <c r="S944" t="inlineStr">
        <is>
          <t>R</t>
        </is>
      </c>
      <c r="T944" t="inlineStr">
        <is>
          <t>110</t>
        </is>
      </c>
      <c r="U944"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4" s="78" t="inlineStr">
        <is>
          <t>20,000,000</t>
        </is>
      </c>
      <c r="W944" t="n">
        <v>460465</v>
      </c>
      <c r="X944" t="inlineStr">
        <is>
          <t>[567189, 399566, 503736, 1007401, 615457, 736069, 9312, 578701, 634528, 791373, 527774, 423108, 632357, 412656, 588228, 337404, 615678, 436969, 664767, 497698]</t>
        </is>
      </c>
      <c r="Y944" t="inlineStr">
        <is>
          <t>55%</t>
        </is>
      </c>
      <c r="Z944" t="inlineStr">
        <is>
          <t>6.0/10</t>
        </is>
      </c>
      <c r="AA944" t="inlineStr">
        <is>
          <t>44/100</t>
        </is>
      </c>
      <c r="AB944" t="inlineStr">
        <is>
          <t>https://www.youtube.com/embed/jBa_aHwCbC4</t>
        </is>
      </c>
      <c r="AC944" s="96" t="n">
        <v>1731215633548</v>
      </c>
    </row>
    <row r="945" hidden="1">
      <c r="A945" s="87" t="inlineStr">
        <is>
          <t>Scooby-Doo</t>
        </is>
      </c>
      <c r="B945" s="77" t="n">
        <v>47</v>
      </c>
      <c r="C945" s="19" t="inlineStr">
        <is>
          <t>Scooby-Doo</t>
        </is>
      </c>
      <c r="E945" s="21" t="inlineStr">
        <is>
          <t>Comedy</t>
        </is>
      </c>
      <c r="F945" s="22" t="inlineStr">
        <is>
          <t>Family</t>
        </is>
      </c>
      <c r="I945" s="73" t="inlineStr">
        <is>
          <t>Warner Bros.</t>
        </is>
      </c>
      <c r="J945" s="62" t="n">
        <v>2002</v>
      </c>
      <c r="K945">
        <f>ROW(K945)-1</f>
        <v/>
      </c>
      <c r="M945"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45" t="inlineStr">
        <is>
          <t>https://image.tmdb.org/t/p/w500/mTAiBJGg8mqEfnYHHbi37ZoRSZm.jpg</t>
        </is>
      </c>
      <c r="O945" t="inlineStr">
        <is>
          <t>Freddie Prinze Jr., Sarah Michelle Gellar, Matthew Lillard, Linda Cardellini, Rowan Atkinson, Miguel A. Núñez, Jr., Isla Fisher, Steven Grives</t>
        </is>
      </c>
      <c r="P945" t="inlineStr">
        <is>
          <t>Raja Gosnell</t>
        </is>
      </c>
      <c r="Q945" s="36" t="inlineStr">
        <is>
          <t>[{"Source": "Internet Movie Database", "Value": "5.3/10"}, {"Source": "Rotten Tomatoes", "Value": "32%"}, {"Source": "Metacritic", "Value": "35/100"}]</t>
        </is>
      </c>
      <c r="R945" s="78" t="inlineStr">
        <is>
          <t>275,650,703</t>
        </is>
      </c>
      <c r="S945" t="inlineStr">
        <is>
          <t>PG</t>
        </is>
      </c>
      <c r="T945" t="inlineStr">
        <is>
          <t>86</t>
        </is>
      </c>
      <c r="U945"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5" s="78" t="inlineStr">
        <is>
          <t>84,000,000</t>
        </is>
      </c>
      <c r="W945" t="n">
        <v>9637</v>
      </c>
      <c r="X945" t="inlineStr">
        <is>
          <t>[11024, 24615, 47533, 22620, 24940, 13151, 10054, 10996, 10137, 45752, 5393, 32916, 24787, 203696, 9488, 27451, 11544, 20558, 9486, 10588]</t>
        </is>
      </c>
      <c r="Y945" t="inlineStr">
        <is>
          <t>32%</t>
        </is>
      </c>
      <c r="Z945" t="inlineStr">
        <is>
          <t>5.3/10</t>
        </is>
      </c>
      <c r="AA945" t="inlineStr">
        <is>
          <t>35/100</t>
        </is>
      </c>
      <c r="AB945" t="inlineStr">
        <is>
          <t>https://www.youtube.com/embed/lh6v23z6iek</t>
        </is>
      </c>
      <c r="AC945" s="96" t="n">
        <v>1731215633548</v>
      </c>
    </row>
    <row r="946" hidden="1">
      <c r="A946" s="87" t="inlineStr">
        <is>
          <t>Armageddon</t>
        </is>
      </c>
      <c r="B946" s="77" t="n">
        <v>47</v>
      </c>
      <c r="C946" s="19" t="inlineStr">
        <is>
          <t>Disney Live Action</t>
        </is>
      </c>
      <c r="E946" s="21" t="inlineStr">
        <is>
          <t>Thriller</t>
        </is>
      </c>
      <c r="F946" s="22" t="inlineStr">
        <is>
          <t>Disaster</t>
        </is>
      </c>
      <c r="I946" s="73" t="inlineStr">
        <is>
          <t>Disney</t>
        </is>
      </c>
      <c r="J946" s="62" t="n">
        <v>1998</v>
      </c>
      <c r="K946">
        <f>ROW(K946)-1</f>
        <v/>
      </c>
      <c r="M946"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46" t="inlineStr">
        <is>
          <t>https://image.tmdb.org/t/p/w500/eTM3qtGhDU8cvjpoa6KEt5E2auU.jpg</t>
        </is>
      </c>
      <c r="O946" t="inlineStr">
        <is>
          <t>Bruce Willis, Billy Bob Thornton, Ben Affleck, Liv Tyler, Will Patton, Steve Buscemi, William Fichtner, Owen Wilson</t>
        </is>
      </c>
      <c r="P946" t="inlineStr">
        <is>
          <t>Michael Bay</t>
        </is>
      </c>
      <c r="Q946" s="36" t="inlineStr">
        <is>
          <t>[{"Source": "Internet Movie Database", "Value": "6.7/10"}, {"Source": "Rotten Tomatoes", "Value": "43%"}, {"Source": "Metacritic", "Value": "42/100"}]</t>
        </is>
      </c>
      <c r="R946" s="78" t="inlineStr">
        <is>
          <t>553,799,566</t>
        </is>
      </c>
      <c r="S946" t="inlineStr">
        <is>
          <t>PG-13</t>
        </is>
      </c>
      <c r="T946" t="inlineStr">
        <is>
          <t>151</t>
        </is>
      </c>
      <c r="U946"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46" s="78" t="inlineStr">
        <is>
          <t>140,000,000</t>
        </is>
      </c>
      <c r="W946" t="n">
        <v>95</v>
      </c>
      <c r="X946" t="inlineStr">
        <is>
          <t>[330, 8656, 100, 676, 310, 929, 90, 9882, 8838, 4824, 1572, 435, 1894, 11551, 18, 602, 2048, 10547, 1701, 10663]</t>
        </is>
      </c>
      <c r="Y946" t="inlineStr">
        <is>
          <t>43%</t>
        </is>
      </c>
      <c r="Z946" t="inlineStr">
        <is>
          <t>6.7/10</t>
        </is>
      </c>
      <c r="AA946" t="inlineStr">
        <is>
          <t>42/100</t>
        </is>
      </c>
      <c r="AB946" t="inlineStr">
        <is>
          <t>https://www.youtube.com/embed/pCWKG2HVqRE</t>
        </is>
      </c>
      <c r="AC946" s="96" t="n">
        <v>1731215633548</v>
      </c>
    </row>
    <row r="947" hidden="1">
      <c r="A947" s="87" t="inlineStr">
        <is>
          <t>Can't Buy Me Love</t>
        </is>
      </c>
      <c r="B947" s="77" t="n">
        <v>47</v>
      </c>
      <c r="E947" s="21" t="inlineStr">
        <is>
          <t>Teen</t>
        </is>
      </c>
      <c r="F947" s="22" t="inlineStr">
        <is>
          <t>Romance</t>
        </is>
      </c>
      <c r="I947" s="73" t="inlineStr">
        <is>
          <t>20th Century Studios</t>
        </is>
      </c>
      <c r="J947" s="62" t="n">
        <v>1987</v>
      </c>
      <c r="K947">
        <f>ROW(K947)-1</f>
        <v/>
      </c>
      <c r="M947"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47" t="inlineStr">
        <is>
          <t>https://image.tmdb.org/t/p/w500/uHCkUHe63HUkWPmUmJ0kPmOQchJ.jpg</t>
        </is>
      </c>
      <c r="O947" t="inlineStr">
        <is>
          <t>Patrick Dempsey, Amanda Peterson, Courtney Gains, Tina Caspary, Seth Green, Sharon Farrell, Darcy DeMoss, Dennis Dugan</t>
        </is>
      </c>
      <c r="P947" t="inlineStr">
        <is>
          <t>Steve Rash</t>
        </is>
      </c>
      <c r="Q947" s="36" t="inlineStr">
        <is>
          <t>[{"Source": "Internet Movie Database", "Value": "6.8/10"}, {"Source": "Rotten Tomatoes", "Value": "50%"}, {"Source": "Metacritic", "Value": "36/100"}]</t>
        </is>
      </c>
      <c r="R947" s="78" t="inlineStr">
        <is>
          <t>31,623,833</t>
        </is>
      </c>
      <c r="S947" t="inlineStr">
        <is>
          <t>PG-13</t>
        </is>
      </c>
      <c r="T947" t="inlineStr">
        <is>
          <t>94</t>
        </is>
      </c>
      <c r="U947"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947" s="78" t="inlineStr">
        <is>
          <t>1,800,000</t>
        </is>
      </c>
      <c r="W947" t="n">
        <v>12919</v>
      </c>
      <c r="X947" t="inlineStr">
        <is>
          <t>[14671, 13203, 55059, 14912, 24663, 49038, 14464, 47608, 364873, 47300, 979783, 58841, 182497, 86408, 229322, 892497, 203158, 402543, 26603, 13646]</t>
        </is>
      </c>
      <c r="Y947" t="inlineStr">
        <is>
          <t>50%</t>
        </is>
      </c>
      <c r="Z947" t="inlineStr">
        <is>
          <t>6.8/10</t>
        </is>
      </c>
      <c r="AA947" t="inlineStr">
        <is>
          <t>36/100</t>
        </is>
      </c>
      <c r="AB947" t="inlineStr">
        <is>
          <t>https://www.youtube.com/embed/hiS42RHaKyg</t>
        </is>
      </c>
      <c r="AC947" s="96" t="n">
        <v>1731215633548</v>
      </c>
    </row>
    <row r="948" hidden="1">
      <c r="A948" s="87" t="inlineStr">
        <is>
          <t>Cars 2</t>
        </is>
      </c>
      <c r="B948" s="77" t="n">
        <v>46</v>
      </c>
      <c r="C948" s="19" t="inlineStr">
        <is>
          <t>Pixar</t>
        </is>
      </c>
      <c r="D948" s="20" t="inlineStr">
        <is>
          <t>Cars</t>
        </is>
      </c>
      <c r="E948" s="21" t="inlineStr">
        <is>
          <t>Animated</t>
        </is>
      </c>
      <c r="I948" s="73" t="inlineStr">
        <is>
          <t>Disney</t>
        </is>
      </c>
      <c r="J948" s="62" t="n">
        <v>2011</v>
      </c>
      <c r="K948">
        <f>ROW(K948)-1</f>
        <v/>
      </c>
      <c r="M948" s="65" t="inlineStr">
        <is>
          <t>Star race car Lightning McQueen and his pal Mater head overseas to compete in the World Grand Prix race. But the road to the championship becomes rocky as Mater gets caught up in an intriguing adventure of his own: international espionage.</t>
        </is>
      </c>
      <c r="N948" s="40" t="inlineStr">
        <is>
          <t>https://image.tmdb.org/t/p/w500/okIz1HyxeVOMzYwwHUjH2pHi74I.jpg</t>
        </is>
      </c>
      <c r="O948" s="27" t="inlineStr">
        <is>
          <t>Larry the Cable Guy, Owen Wilson, Michael Caine, Emily Mortimer, John Turturro, Eddie Izzard, Thomas Kretschmann, Guido Quaroni</t>
        </is>
      </c>
      <c r="P948" s="30" t="inlineStr">
        <is>
          <t>John Lasseter, Bradford Lewis</t>
        </is>
      </c>
      <c r="Q948" s="25" t="inlineStr">
        <is>
          <t>[{"Source": "Internet Movie Database", "Value": "6.2/10"}, {"Source": "Rotten Tomatoes", "Value": "39%"}, {"Source": "Metacritic", "Value": "57/100"}]</t>
        </is>
      </c>
      <c r="R948" s="74" t="inlineStr">
        <is>
          <t>559,852,396</t>
        </is>
      </c>
      <c r="S948" s="46" t="inlineStr">
        <is>
          <t>G</t>
        </is>
      </c>
      <c r="T948" s="31" t="inlineStr">
        <is>
          <t>106</t>
        </is>
      </c>
      <c r="U948" s="53"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s="75" t="inlineStr">
        <is>
          <t>200,000,000</t>
        </is>
      </c>
      <c r="W948" t="n">
        <v>49013</v>
      </c>
      <c r="X948" t="inlineStr">
        <is>
          <t>[260514, 62177, 62211, 920, 10193, 46195, 151960, 44943, 438788, 49444, 150540, 71552, 76492, 9078, 862, 36557, 14160, 2062, 18360, 80321]</t>
        </is>
      </c>
      <c r="Y948" t="inlineStr">
        <is>
          <t>39%</t>
        </is>
      </c>
      <c r="Z948" t="inlineStr">
        <is>
          <t>6.2/10</t>
        </is>
      </c>
      <c r="AA948" t="inlineStr">
        <is>
          <t>57/100</t>
        </is>
      </c>
      <c r="AB948" t="inlineStr">
        <is>
          <t>https://www.youtube.com/embed/lg5hj2c5Nkk</t>
        </is>
      </c>
      <c r="AC948" s="96" t="n">
        <v>1731215633548</v>
      </c>
    </row>
    <row r="949" hidden="1">
      <c r="A949" s="87" t="inlineStr">
        <is>
          <t>Two For The Money</t>
        </is>
      </c>
      <c r="B949" s="77" t="n">
        <v>46</v>
      </c>
      <c r="E949" s="21" t="inlineStr">
        <is>
          <t>Drama</t>
        </is>
      </c>
      <c r="F949" s="22" t="inlineStr">
        <is>
          <t>Sports</t>
        </is>
      </c>
      <c r="I949" s="73" t="inlineStr">
        <is>
          <t>Universal Pictures</t>
        </is>
      </c>
      <c r="J949" s="62" t="n">
        <v>2005</v>
      </c>
      <c r="K949">
        <f>ROW(K949)-1</f>
        <v/>
      </c>
      <c r="M949" s="65" t="inlineStr">
        <is>
          <t>A former college athlete joins forces with a sports consultant to handicap football games for high-rolling gamblers.</t>
        </is>
      </c>
      <c r="N949" s="40" t="inlineStr">
        <is>
          <t>https://image.tmdb.org/t/p/w500/5SedPYdGLrp6LX9C2cWXLx38w1D.jpg</t>
        </is>
      </c>
      <c r="O949" s="27" t="inlineStr">
        <is>
          <t>Al Pacino, Matthew McConaughey, Rene Russo, Armand Assante, Jeremy Piven, Jaime King, Kevin Chapman, Denise Galik</t>
        </is>
      </c>
      <c r="P949" s="30" t="inlineStr">
        <is>
          <t>D.J. Caruso</t>
        </is>
      </c>
      <c r="Q949" s="25" t="inlineStr">
        <is>
          <t>[{"Source": "Internet Movie Database", "Value": "6.2/10"}, {"Source": "Rotten Tomatoes", "Value": "22%"}, {"Source": "Metacritic", "Value": "50/100"}]</t>
        </is>
      </c>
      <c r="R949" s="74" t="inlineStr">
        <is>
          <t>30,526,509</t>
        </is>
      </c>
      <c r="S949" s="46" t="inlineStr">
        <is>
          <t>R</t>
        </is>
      </c>
      <c r="T949" s="31" t="inlineStr">
        <is>
          <t>122</t>
        </is>
      </c>
      <c r="U949" s="53" t="inlineStr">
        <is>
          <t>{"link": "https://www.themoviedb.org/movie/9910-two-for-the-money/watch?locale=CA",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49" s="75" t="inlineStr">
        <is>
          <t>35,000,000</t>
        </is>
      </c>
      <c r="W949" t="n">
        <v>9910</v>
      </c>
      <c r="X949" t="inlineStr">
        <is>
          <t>[11458, 15104, 1124708, 614154, 1647, 28005, 1051023, 440444, 31962, 448565, 8954, 436, 119892, 635891, 7364, 1156966, 9563, 44147, 11895, 10354]</t>
        </is>
      </c>
      <c r="Y949" t="inlineStr">
        <is>
          <t>22%</t>
        </is>
      </c>
      <c r="Z949" t="inlineStr">
        <is>
          <t>6.2/10</t>
        </is>
      </c>
      <c r="AA949" t="inlineStr">
        <is>
          <t>50/100</t>
        </is>
      </c>
      <c r="AB949" t="inlineStr">
        <is>
          <t>https://www.youtube.com/embed/vcsdAwqZ-WI</t>
        </is>
      </c>
      <c r="AC949" s="96" t="n">
        <v>1731215633548</v>
      </c>
    </row>
    <row r="950" hidden="1">
      <c r="A950" s="87" t="inlineStr">
        <is>
          <t>Tango &amp; Cash</t>
        </is>
      </c>
      <c r="B950" s="77" t="n">
        <v>46</v>
      </c>
      <c r="E950" s="21" t="inlineStr">
        <is>
          <t>Action</t>
        </is>
      </c>
      <c r="F950" s="22" t="inlineStr">
        <is>
          <t>Comedy</t>
        </is>
      </c>
      <c r="I950" s="73" t="inlineStr">
        <is>
          <t>Warner Bros.</t>
        </is>
      </c>
      <c r="J950" s="62" t="n">
        <v>1989</v>
      </c>
      <c r="K950">
        <f>ROW(K950)-1</f>
        <v/>
      </c>
      <c r="M950" s="65" t="inlineStr">
        <is>
          <t>Ray Tango and Gabriel Cash are two successful narcotics detectives who can't stand each other. Crime lord Yves Perret, furious at the loss of income they have caused him, plots an elaborate revenge against them.</t>
        </is>
      </c>
      <c r="N950" s="40" t="inlineStr">
        <is>
          <t>https://image.tmdb.org/t/p/w500/jxxxjTu87OSmQYkMFF7MgOEDXRn.jpg</t>
        </is>
      </c>
      <c r="O950" s="27" t="inlineStr">
        <is>
          <t>Sylvester Stallone, Kurt Russell, Teri Hatcher, Jack Palance, Brion James, James Hong, Marc Alaimo, Philip Tan</t>
        </is>
      </c>
      <c r="P950" s="30" t="inlineStr">
        <is>
          <t>Andrey Konchalovskiy, Albert Magnoli</t>
        </is>
      </c>
      <c r="Q950" s="25" t="inlineStr">
        <is>
          <t>[{"Source": "Internet Movie Database", "Value": "6.4/10"}, {"Source": "Rotten Tomatoes", "Value": "31%"}, {"Source": "Metacritic", "Value": "41/100"}]</t>
        </is>
      </c>
      <c r="R950" s="74" t="inlineStr">
        <is>
          <t>63,408,614</t>
        </is>
      </c>
      <c r="S950" s="46" t="inlineStr">
        <is>
          <t>R</t>
        </is>
      </c>
      <c r="T950" s="31" t="inlineStr">
        <is>
          <t>104</t>
        </is>
      </c>
      <c r="U950"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s="75" t="inlineStr">
        <is>
          <t>55,000,000</t>
        </is>
      </c>
      <c r="W950" t="n">
        <v>9618</v>
      </c>
      <c r="X950" t="inlineStr">
        <is>
          <t>[11856, 11959, 12663, 9972, 1825, 1375, 9874, 9768, 11633, 11228, 9350, 10780, 9876, 10396, 2924, 16859, 10741, 12395, 11468, 398289]</t>
        </is>
      </c>
      <c r="Y950" t="inlineStr">
        <is>
          <t>31%</t>
        </is>
      </c>
      <c r="Z950" t="inlineStr">
        <is>
          <t>6.4/10</t>
        </is>
      </c>
      <c r="AA950" t="inlineStr">
        <is>
          <t>41/100</t>
        </is>
      </c>
      <c r="AB950" t="inlineStr">
        <is>
          <t>https://www.youtube.com/embed/DoacpCpBptU</t>
        </is>
      </c>
      <c r="AC950" s="96" t="n">
        <v>1731215633548</v>
      </c>
    </row>
    <row r="951" hidden="1">
      <c r="A951" s="87" t="inlineStr">
        <is>
          <t>Alien³</t>
        </is>
      </c>
      <c r="B951" s="77" t="n">
        <v>46</v>
      </c>
      <c r="C951" s="19" t="inlineStr">
        <is>
          <t>Alien vs Predator</t>
        </is>
      </c>
      <c r="D951" s="20" t="inlineStr">
        <is>
          <t>Alien</t>
        </is>
      </c>
      <c r="E951" s="21" t="inlineStr">
        <is>
          <t>Sci-Fi</t>
        </is>
      </c>
      <c r="F951" s="22" t="inlineStr">
        <is>
          <t>Horror</t>
        </is>
      </c>
      <c r="I951" s="73" t="inlineStr">
        <is>
          <t>20th Century Studios</t>
        </is>
      </c>
      <c r="J951" s="62" t="n">
        <v>1992</v>
      </c>
      <c r="K951">
        <f>ROW(K951)-1</f>
        <v/>
      </c>
      <c r="M951"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51" s="42" t="inlineStr">
        <is>
          <t>https://image.tmdb.org/t/p/w500/xh5wI0UoW7DfS1IyLy3d2CgrCEP.jpg</t>
        </is>
      </c>
      <c r="O951" s="34" t="inlineStr">
        <is>
          <t>Sigourney Weaver, Michael Biehn, Lance Henriksen, Bill Paxton, Jenette Goldstein, Carrie Henn, Paul Reiser, Mark Rolston</t>
        </is>
      </c>
      <c r="P951" s="35" t="inlineStr">
        <is>
          <t>David Fincher</t>
        </is>
      </c>
      <c r="Q951" s="36" t="inlineStr">
        <is>
          <t>[{"Source": "Internet Movie Database", "Value": "6.4/10"}, {"Source": "Rotten Tomatoes", "Value": "44%"}, {"Source": "Metacritic", "Value": "59/100"}]</t>
        </is>
      </c>
      <c r="R951" s="79" t="inlineStr">
        <is>
          <t>159,773,545</t>
        </is>
      </c>
      <c r="S951" s="47" t="inlineStr">
        <is>
          <t>R</t>
        </is>
      </c>
      <c r="T951" s="50" t="inlineStr">
        <is>
          <t>114</t>
        </is>
      </c>
      <c r="U951" s="53"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1" s="80" t="inlineStr">
        <is>
          <t>50,000,000</t>
        </is>
      </c>
      <c r="W951" t="n">
        <v>8077</v>
      </c>
      <c r="X951" t="inlineStr">
        <is>
          <t>[8078, 679, 126889, 395, 348, 70981, 1685, 579, 956, 440, 11415, 34851, 9531, 22582, 9787, 4547, 13885, 106, 364, 10192]</t>
        </is>
      </c>
      <c r="Y951" t="inlineStr">
        <is>
          <t>44%</t>
        </is>
      </c>
      <c r="Z951" t="inlineStr">
        <is>
          <t>6.4/10</t>
        </is>
      </c>
      <c r="AA951" t="inlineStr">
        <is>
          <t>59/100</t>
        </is>
      </c>
      <c r="AB951" t="inlineStr">
        <is>
          <t>https://www.youtube.com/embed/e45rAwndek8</t>
        </is>
      </c>
      <c r="AC951" s="96" t="n">
        <v>1731215633548</v>
      </c>
    </row>
    <row r="952" hidden="1">
      <c r="A952" s="87" t="inlineStr">
        <is>
          <t>Universal Soldier</t>
        </is>
      </c>
      <c r="B952" s="77" t="n">
        <v>46</v>
      </c>
      <c r="E952" s="21" t="inlineStr">
        <is>
          <t>Action</t>
        </is>
      </c>
      <c r="F952" s="22" t="inlineStr">
        <is>
          <t>Sci-Fi</t>
        </is>
      </c>
      <c r="I952" s="73" t="inlineStr">
        <is>
          <t>TriStar Pictures</t>
        </is>
      </c>
      <c r="J952" s="62" t="n">
        <v>1992</v>
      </c>
      <c r="K952">
        <f>ROW(K952)-1</f>
        <v/>
      </c>
      <c r="L952"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52"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52" s="40" t="inlineStr">
        <is>
          <t>https://image.tmdb.org/t/p/w500/fp0mWrHl1SW9PhP8QcsgYPoVYFc.jpg</t>
        </is>
      </c>
      <c r="O952" s="27" t="inlineStr">
        <is>
          <t>Jean-Claude Van Damme, Dolph Lundgren, Ally Walker, Ed O'Ross, Ralf Moeller, Jerry Orbach, Leon Rippy, Tico Wells</t>
        </is>
      </c>
      <c r="P952" s="30" t="inlineStr">
        <is>
          <t>Roland Emmerich</t>
        </is>
      </c>
      <c r="Q952" s="25" t="inlineStr">
        <is>
          <t>[{"Source": "Internet Movie Database", "Value": "6.1/10"}, {"Source": "Rotten Tomatoes", "Value": "34%"}, {"Source": "Metacritic", "Value": "35/100"}]</t>
        </is>
      </c>
      <c r="R952" s="74" t="inlineStr">
        <is>
          <t>94,999,898</t>
        </is>
      </c>
      <c r="S952" s="46" t="inlineStr">
        <is>
          <t>R</t>
        </is>
      </c>
      <c r="T952" s="31" t="inlineStr">
        <is>
          <t>103</t>
        </is>
      </c>
      <c r="U952" s="53"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52" s="75" t="inlineStr">
        <is>
          <t>23,000,000</t>
        </is>
      </c>
      <c r="W952" t="n">
        <v>9349</v>
      </c>
      <c r="X952" t="inlineStr">
        <is>
          <t>[28510, 10366, 10413, 9594, 8831, 11667, 9405, 40095, 51365, 19583, 45295, 7011, 104896, 639250, 53387, 1040229, 28574, 2331, 319206, 471358]</t>
        </is>
      </c>
      <c r="Y952" t="inlineStr">
        <is>
          <t>34%</t>
        </is>
      </c>
      <c r="Z952" t="inlineStr">
        <is>
          <t>6.1/10</t>
        </is>
      </c>
      <c r="AA952" t="inlineStr">
        <is>
          <t>35/100</t>
        </is>
      </c>
      <c r="AB952" t="inlineStr">
        <is>
          <t>https://www.youtube.com/embed/J2vgzkCiCIs</t>
        </is>
      </c>
      <c r="AC952" s="96" t="n">
        <v>1731215633548</v>
      </c>
    </row>
    <row r="953" hidden="1" ht="15" customHeight="1">
      <c r="A953" s="87" t="inlineStr">
        <is>
          <t>Willy’s Wonderland</t>
        </is>
      </c>
      <c r="B953" s="77" t="n">
        <v>46</v>
      </c>
      <c r="E953" s="21" t="inlineStr">
        <is>
          <t>Horror</t>
        </is>
      </c>
      <c r="F953" s="22" t="inlineStr">
        <is>
          <t>Thriller</t>
        </is>
      </c>
      <c r="I953" s="73" t="inlineStr">
        <is>
          <t>Screen Media Films</t>
        </is>
      </c>
      <c r="J953" s="62" t="n">
        <v>2021</v>
      </c>
      <c r="K953">
        <f>ROW(K953)-1</f>
        <v/>
      </c>
      <c r="M953" s="65" t="inlineStr">
        <is>
          <t>When his car breaks down, a quiet loner agrees to clean an abandoned family fun center in exchange for repairs. He soon finds himself waging war against possessed animatronic mascots while trapped inside Willy's Wonderland.</t>
        </is>
      </c>
      <c r="N953" s="40" t="inlineStr">
        <is>
          <t>https://image.tmdb.org/t/p/w500/keEnkeAvifw8NSEC4f6WsqeLJgF.jpg</t>
        </is>
      </c>
      <c r="O953" s="27" t="inlineStr">
        <is>
          <t>Nicolas Cage, Emily Tosta, Beth Grant, Ric Reitz, Chris Warner, Kai Kadlec, Caylee Cowan, Jonathan Mercedes</t>
        </is>
      </c>
      <c r="P953" s="30" t="inlineStr">
        <is>
          <t>Kevin Lewis</t>
        </is>
      </c>
      <c r="Q953" s="25" t="inlineStr">
        <is>
          <t>[{"Source": "Internet Movie Database", "Value": "5.5/10"}, {"Source": "Rotten Tomatoes", "Value": "61%"}, {"Source": "Metacritic", "Value": "44/100"}]</t>
        </is>
      </c>
      <c r="R953" s="74" t="inlineStr">
        <is>
          <t>431,020</t>
        </is>
      </c>
      <c r="S953" s="46" t="inlineStr">
        <is>
          <t>TV-MA</t>
        </is>
      </c>
      <c r="T953" s="31" t="inlineStr">
        <is>
          <t>88</t>
        </is>
      </c>
      <c r="U953" s="53"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3" s="75" t="inlineStr">
        <is>
          <t>5,000,000</t>
        </is>
      </c>
      <c r="W953" t="n">
        <v>643586</v>
      </c>
      <c r="X953" t="inlineStr">
        <is>
          <t>[426265, 14929, 720026, 681887, 556867, 498062, 276902, 506517, 18575, 41496, 27994, 21522, 532649, 739269, 131978, 29989, 39982, 22820, 40058, 5442]</t>
        </is>
      </c>
      <c r="Y953" t="inlineStr">
        <is>
          <t>61%</t>
        </is>
      </c>
      <c r="Z953" t="inlineStr">
        <is>
          <t>5.5/10</t>
        </is>
      </c>
      <c r="AA953" t="inlineStr">
        <is>
          <t>44/100</t>
        </is>
      </c>
      <c r="AB953" t="inlineStr">
        <is>
          <t>https://www.youtube.com/embed/0v27rfaoB2Y</t>
        </is>
      </c>
      <c r="AC953" s="96" t="n">
        <v>1731215633548</v>
      </c>
    </row>
    <row r="954" hidden="1">
      <c r="A954" s="87" t="inlineStr">
        <is>
          <t>Old</t>
        </is>
      </c>
      <c r="B954" s="77" t="n">
        <v>46</v>
      </c>
      <c r="C954" s="19" t="inlineStr">
        <is>
          <t>M Night Shyamalan</t>
        </is>
      </c>
      <c r="E954" s="21" t="inlineStr">
        <is>
          <t>Sci-Fi</t>
        </is>
      </c>
      <c r="F954" s="22" t="inlineStr">
        <is>
          <t>Thriller</t>
        </is>
      </c>
      <c r="I954" s="73" t="inlineStr">
        <is>
          <t>Universal Pictures</t>
        </is>
      </c>
      <c r="J954" s="62" t="n">
        <v>2021</v>
      </c>
      <c r="K954">
        <f>ROW(K954)-1</f>
        <v/>
      </c>
      <c r="M954" s="65" t="inlineStr">
        <is>
          <t>A group of families on a tropical holiday discover that the secluded beach where they are staying is somehow causing them to age rapidly – reducing their entire lives into a single day.</t>
        </is>
      </c>
      <c r="N954" s="40" t="inlineStr">
        <is>
          <t>https://image.tmdb.org/t/p/w500/vclShucpUmPhdAOmKgf3B3Z4POD.jpg</t>
        </is>
      </c>
      <c r="O954" s="27" t="inlineStr">
        <is>
          <t>Gael García Bernal, Vicky Krieps, Rufus Sewell, Alex Wolff, Thomasin McKenzie, Eliza Scanlen, Nikki Amuka-Bird, Ken Leung</t>
        </is>
      </c>
      <c r="P954" s="30" t="inlineStr">
        <is>
          <t>M. Night Shyamalan</t>
        </is>
      </c>
      <c r="Q954" s="25" t="inlineStr">
        <is>
          <t>[{"Source": "Internet Movie Database", "Value": "5.8/10"}, {"Source": "Rotten Tomatoes", "Value": "50%"}, {"Source": "Metacritic", "Value": "55/100"}]</t>
        </is>
      </c>
      <c r="R954" s="74" t="inlineStr">
        <is>
          <t>90,146,510</t>
        </is>
      </c>
      <c r="S954" s="46" t="inlineStr">
        <is>
          <t>PG-13</t>
        </is>
      </c>
      <c r="T954" s="31" t="inlineStr">
        <is>
          <t>108</t>
        </is>
      </c>
      <c r="U954" s="53"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54" s="75" t="inlineStr">
        <is>
          <t>18,000,000</t>
        </is>
      </c>
      <c r="W954" t="n">
        <v>631843</v>
      </c>
      <c r="X954" t="inlineStr">
        <is>
          <t>[565028, 585216, 550988, 749274, 579047, 547565, 567748, 672741, 597891, 785752, 436969, 619778, 6947, 583833, 602223, 482373, 568620, 616651, 609972, 577242]</t>
        </is>
      </c>
      <c r="Y954" t="inlineStr">
        <is>
          <t>50%</t>
        </is>
      </c>
      <c r="Z954" t="inlineStr">
        <is>
          <t>5.8/10</t>
        </is>
      </c>
      <c r="AA954" t="inlineStr">
        <is>
          <t>55/100</t>
        </is>
      </c>
      <c r="AB954" t="inlineStr">
        <is>
          <t>https://www.youtube.com/embed/A4U2pMRV9_k</t>
        </is>
      </c>
      <c r="AC954" s="96" t="n">
        <v>1731215633548</v>
      </c>
    </row>
    <row r="955" hidden="1">
      <c r="A955" s="87" t="inlineStr">
        <is>
          <t>Scream 3</t>
        </is>
      </c>
      <c r="B955" s="77" t="n">
        <v>46</v>
      </c>
      <c r="C955" s="19" t="inlineStr">
        <is>
          <t>Scream</t>
        </is>
      </c>
      <c r="E955" s="21" t="inlineStr">
        <is>
          <t>Horror</t>
        </is>
      </c>
      <c r="F955" s="22" t="inlineStr">
        <is>
          <t>Slasher</t>
        </is>
      </c>
      <c r="I955" s="73" t="inlineStr">
        <is>
          <t>Dimension Films</t>
        </is>
      </c>
      <c r="J955" s="62" t="n">
        <v>2000</v>
      </c>
      <c r="K955">
        <f>ROW(K955)-1</f>
        <v/>
      </c>
      <c r="M955" t="inlineStr">
        <is>
          <t>While Sidney Prescott and her friends visit the Hollywood set of Stab 3, the third film based on the Woodsboro murders, another Ghostface killer rises to terrorize them.</t>
        </is>
      </c>
      <c r="N955" t="inlineStr">
        <is>
          <t>https://image.tmdb.org/t/p/w500/P1XOPpPnWQbnzMvd66fQuRPUO5.jpg</t>
        </is>
      </c>
      <c r="O955" t="inlineStr">
        <is>
          <t>David Arquette, Neve Campbell, Courteney Cox, Patrick Dempsey, Scott Foley, Lance Henriksen, Matt Keeslar, Jenny McCarthy-Wahlberg</t>
        </is>
      </c>
      <c r="P955" t="inlineStr">
        <is>
          <t>Wes Craven</t>
        </is>
      </c>
      <c r="Q955" s="36" t="inlineStr">
        <is>
          <t>[{"Source": "Internet Movie Database", "Value": "5.7/10"}, {"Source": "Rotten Tomatoes", "Value": "41%"}, {"Source": "Metacritic", "Value": "56/100"}]</t>
        </is>
      </c>
      <c r="R955" s="78" t="inlineStr">
        <is>
          <t>161,834,276</t>
        </is>
      </c>
      <c r="S955" t="inlineStr">
        <is>
          <t>R</t>
        </is>
      </c>
      <c r="T955" t="inlineStr">
        <is>
          <t>116</t>
        </is>
      </c>
      <c r="U955" t="inlineStr">
        <is>
          <t>{"link": "https://www.themoviedb.org/movie/4234-scream-3/watch?locale=CA",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55" s="78" t="inlineStr">
        <is>
          <t>40,000,000</t>
        </is>
      </c>
      <c r="W955" t="n">
        <v>4234</v>
      </c>
      <c r="X955" t="inlineStr">
        <is>
          <t>[41446, 4233, 4232, 646385, 617, 3597, 11601, 934433, 9286, 12262, 9532, 9877, 11596, 4247, 23437, 254191, 6552, 43931, 14400, 34560]</t>
        </is>
      </c>
      <c r="Y955" t="inlineStr">
        <is>
          <t>41%</t>
        </is>
      </c>
      <c r="Z955" t="inlineStr">
        <is>
          <t>5.7/10</t>
        </is>
      </c>
      <c r="AA955" t="inlineStr">
        <is>
          <t>56/100</t>
        </is>
      </c>
      <c r="AB955" t="inlineStr">
        <is>
          <t>https://www.youtube.com/embed/Gx24Z9O0MuY</t>
        </is>
      </c>
      <c r="AC955" s="96" t="n">
        <v>1731215633548</v>
      </c>
    </row>
    <row r="956" hidden="1">
      <c r="A956" s="87" t="inlineStr">
        <is>
          <t>Waiting…</t>
        </is>
      </c>
      <c r="B956" s="77" t="n">
        <v>45</v>
      </c>
      <c r="E956" s="21" t="inlineStr">
        <is>
          <t>Comedy</t>
        </is>
      </c>
      <c r="I956" s="73" t="inlineStr">
        <is>
          <t>Lionsgate</t>
        </is>
      </c>
      <c r="J956" s="62" t="n">
        <v>2005</v>
      </c>
      <c r="K956">
        <f>ROW(K956)-1</f>
        <v/>
      </c>
      <c r="L956"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56"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56" s="40" t="inlineStr">
        <is>
          <t>https://image.tmdb.org/t/p/w500/h3NJDiaaliUH35ApXPu8PFKZwWz.jpg</t>
        </is>
      </c>
      <c r="O956" s="27" t="inlineStr">
        <is>
          <t>Ryan Reynolds, Anna Faris, Justin Long, David Koechner, Luis Guzmán, Chi McBride, John Francis Daley, Kaitlin Doubleday</t>
        </is>
      </c>
      <c r="P956" s="30" t="inlineStr">
        <is>
          <t>Rob McKittrick</t>
        </is>
      </c>
      <c r="Q956" s="25" t="inlineStr">
        <is>
          <t>[{"Source": "Internet Movie Database", "Value": "6.7/10"}, {"Source": "Rotten Tomatoes", "Value": "29%"}, {"Source": "Metacritic", "Value": "30/100"}]</t>
        </is>
      </c>
      <c r="R956" s="74" t="inlineStr">
        <is>
          <t>18,637,690</t>
        </is>
      </c>
      <c r="S956" s="46" t="inlineStr">
        <is>
          <t>R</t>
        </is>
      </c>
      <c r="T956" s="31" t="inlineStr">
        <is>
          <t>94</t>
        </is>
      </c>
      <c r="U956" s="53" t="inlineStr">
        <is>
          <t>{"link": "https://www.themoviedb.org/movie/7553-waiting/watch?locale=CA", "ads": [{"logo_path": "/xoFyQOXR3qINRsdnCQyd7jGx8Wo.jpg", "provider_id": 326, "provider_name": "CTV", "display_priority": 45},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6" s="75" t="inlineStr">
        <is>
          <t>3,000,000</t>
        </is>
      </c>
      <c r="W956" t="n">
        <v>7553</v>
      </c>
      <c r="X956" t="inlineStr">
        <is>
          <t>[35320, 21862, 30114, 79698, 14505, 51037, 444098, 571263, 646391, 727097, 6575, 16406, 11857, 554567, 306650, 10033, 1008048, 11676, 9304, 106754]</t>
        </is>
      </c>
      <c r="Y956" t="inlineStr">
        <is>
          <t>29%</t>
        </is>
      </c>
      <c r="Z956" t="inlineStr">
        <is>
          <t>6.7/10</t>
        </is>
      </c>
      <c r="AA956" t="inlineStr">
        <is>
          <t>30/100</t>
        </is>
      </c>
      <c r="AB956" t="inlineStr">
        <is>
          <t>https://www.youtube.com/embed/HJEsNjH3JT8</t>
        </is>
      </c>
      <c r="AC956" s="96" t="n">
        <v>1731215633548</v>
      </c>
    </row>
    <row r="957" hidden="1">
      <c r="A957" s="87" t="inlineStr">
        <is>
          <t>The Invention of Lying</t>
        </is>
      </c>
      <c r="B957" s="77" t="n">
        <v>45</v>
      </c>
      <c r="E957" s="21" t="inlineStr">
        <is>
          <t>RomCom</t>
        </is>
      </c>
      <c r="I957" s="73" t="inlineStr">
        <is>
          <t>Warner Bros.</t>
        </is>
      </c>
      <c r="J957" s="62" t="n">
        <v>2009</v>
      </c>
      <c r="K957">
        <f>ROW(K957)-1</f>
        <v/>
      </c>
      <c r="L957"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57" s="65" t="inlineStr">
        <is>
          <t>Set in a world where the concept of lying doesn't exist, a loser changes his lot when he invents lying and uses it to get ahead.</t>
        </is>
      </c>
      <c r="N957" s="40" t="inlineStr">
        <is>
          <t>https://image.tmdb.org/t/p/w500/clP8tDZeM9jgnqmu4VBClBDpLtS.jpg</t>
        </is>
      </c>
      <c r="O957" s="27" t="inlineStr">
        <is>
          <t>Ricky Gervais, Jennifer Garner, Jonah Hill, Louis C.K., Jeffrey Tambor, Fionnula Flanagan, Rob Lowe, Tina Fey</t>
        </is>
      </c>
      <c r="P957" s="30" t="inlineStr">
        <is>
          <t>Ricky Gervais, Matthew Robinson</t>
        </is>
      </c>
      <c r="Q957" s="25" t="inlineStr">
        <is>
          <t>[{"Source": "Internet Movie Database", "Value": "6.4/10"}, {"Source": "Rotten Tomatoes", "Value": "56%"}, {"Source": "Metacritic", "Value": "58/100"}]</t>
        </is>
      </c>
      <c r="R957" s="74" t="inlineStr">
        <is>
          <t>32,400,000</t>
        </is>
      </c>
      <c r="S957" s="46" t="inlineStr">
        <is>
          <t>PG-13</t>
        </is>
      </c>
      <c r="T957" s="31" t="inlineStr">
        <is>
          <t>100</t>
        </is>
      </c>
      <c r="U957" s="53"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7" s="75" t="inlineStr">
        <is>
          <t>18,500,000</t>
        </is>
      </c>
      <c r="W957" t="n">
        <v>23082</v>
      </c>
      <c r="X957" t="inlineStr">
        <is>
          <t>[508933, 12165, 64639, 664593, 35588, 9809, 30431, 8938, 233470, 13849, 36801, 621753, 9812, 54825, 754765, 557968, 628039, 406668, 8915, 14583]</t>
        </is>
      </c>
      <c r="Y957" t="inlineStr">
        <is>
          <t>56%</t>
        </is>
      </c>
      <c r="Z957" t="inlineStr">
        <is>
          <t>6.4/10</t>
        </is>
      </c>
      <c r="AA957" t="inlineStr">
        <is>
          <t>58/100</t>
        </is>
      </c>
      <c r="AB957" t="inlineStr">
        <is>
          <t>https://www.youtube.com/embed/vn71hYvyqCA</t>
        </is>
      </c>
      <c r="AC957" s="96" t="n">
        <v>1731215633548</v>
      </c>
    </row>
    <row r="958" hidden="1">
      <c r="A958" s="87" t="inlineStr">
        <is>
          <t>The Expendables</t>
        </is>
      </c>
      <c r="B958" s="77" t="n">
        <v>45</v>
      </c>
      <c r="C958" s="19" t="inlineStr">
        <is>
          <t>The Expendables</t>
        </is>
      </c>
      <c r="E958" s="21" t="inlineStr">
        <is>
          <t>Action</t>
        </is>
      </c>
      <c r="I958" s="73" t="inlineStr">
        <is>
          <t>Lionsgate</t>
        </is>
      </c>
      <c r="J958" s="62" t="n">
        <v>2010</v>
      </c>
      <c r="K958">
        <f>ROW(K958)-1</f>
        <v/>
      </c>
      <c r="L958"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58"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58" s="40" t="inlineStr">
        <is>
          <t>https://image.tmdb.org/t/p/w500/j09ZkH6R4JWVylBcDai1laCmGw7.jpg</t>
        </is>
      </c>
      <c r="O958" s="27" t="inlineStr">
        <is>
          <t>Sylvester Stallone, Jason Statham, Jet Li, Dolph Lundgren, Eric Roberts, Randy Couture, Steve Austin, David Zayas</t>
        </is>
      </c>
      <c r="P958" s="30" t="inlineStr">
        <is>
          <t>Sylvester Stallone</t>
        </is>
      </c>
      <c r="Q958" s="25" t="inlineStr">
        <is>
          <t>[{"Source": "Internet Movie Database", "Value": "6.4/10"}, {"Source": "Rotten Tomatoes", "Value": "42%"}, {"Source": "Metacritic", "Value": "45/100"}]</t>
        </is>
      </c>
      <c r="R958" s="74" t="inlineStr">
        <is>
          <t>274,470,394</t>
        </is>
      </c>
      <c r="S958" s="46" t="inlineStr">
        <is>
          <t>R</t>
        </is>
      </c>
      <c r="T958" s="31" t="inlineStr">
        <is>
          <t>103</t>
        </is>
      </c>
      <c r="U958"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t>
        </is>
      </c>
      <c r="V958" s="75" t="inlineStr">
        <is>
          <t>80,000,000</t>
        </is>
      </c>
      <c r="W958" t="n">
        <v>27578</v>
      </c>
      <c r="X958" t="inlineStr">
        <is>
          <t>[76163, 138103, 10528, 56292, 15092, 607, 680, 39514, 7555, 1571, 27582, 1576, 38356, 1995, 10796, 27022, 1865, 55846, 44982, 12437]</t>
        </is>
      </c>
      <c r="Y958" t="inlineStr">
        <is>
          <t>42%</t>
        </is>
      </c>
      <c r="Z958" t="inlineStr">
        <is>
          <t>6.4/10</t>
        </is>
      </c>
      <c r="AA958" t="inlineStr">
        <is>
          <t>45/100</t>
        </is>
      </c>
      <c r="AB958" t="inlineStr">
        <is>
          <t>https://www.youtube.com/embed/G_OQpXk8vAQ</t>
        </is>
      </c>
      <c r="AC958" s="96" t="n">
        <v>1731215633548</v>
      </c>
    </row>
    <row r="959" hidden="1">
      <c r="A959" s="87" t="inlineStr">
        <is>
          <t>Old Dads</t>
        </is>
      </c>
      <c r="B959" s="77" t="n">
        <v>45</v>
      </c>
      <c r="E959" s="21" t="inlineStr">
        <is>
          <t>Comedy</t>
        </is>
      </c>
      <c r="H959" s="2" t="inlineStr">
        <is>
          <t>Netflix</t>
        </is>
      </c>
      <c r="I959" s="73" t="inlineStr">
        <is>
          <t>Netflix</t>
        </is>
      </c>
      <c r="J959" s="62" t="n">
        <v>2023</v>
      </c>
      <c r="K959">
        <f>ROW(K959)-1</f>
        <v/>
      </c>
      <c r="L959"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59" s="65" t="inlineStr">
        <is>
          <t>A cranky middle-aged dad and his two best friends find themselves out of step in a changing world of millennial CEOs and powerful preschool principals.</t>
        </is>
      </c>
      <c r="N959" t="inlineStr">
        <is>
          <t>https://image.tmdb.org/t/p/w500/krA2iXd1PK1vhg4jeWfbSD4fSJi.jpg</t>
        </is>
      </c>
      <c r="O959" t="inlineStr">
        <is>
          <t>Bill Burr, Bobby Cannavale, Bokeem Woodbine, Katie Aselton, Reign Edwards, Jackie Tohn, Miles Robbins, Rachael Harris</t>
        </is>
      </c>
      <c r="P959" t="inlineStr">
        <is>
          <t>Bill Burr</t>
        </is>
      </c>
      <c r="Q959" s="36" t="inlineStr">
        <is>
          <t>[{"Source": "Internet Movie Database", "Value": "6.2/10"}, {"Source": "Rotten Tomatoes", "Value": "26%"}]</t>
        </is>
      </c>
      <c r="R959" t="inlineStr">
        <is>
          <t>0</t>
        </is>
      </c>
      <c r="S959" t="inlineStr">
        <is>
          <t>R</t>
        </is>
      </c>
      <c r="T959" t="inlineStr">
        <is>
          <t>102</t>
        </is>
      </c>
      <c r="U959"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59" t="inlineStr">
        <is>
          <t>0</t>
        </is>
      </c>
      <c r="W959" t="n">
        <v>987917</v>
      </c>
      <c r="X959" t="inlineStr">
        <is>
          <t>[1195480, 1005685, 26259, 406668, 72984, 1244705, 395883, 744750, 590872, 848887, 1191318, 655610, 75770, 1124708, 978993, 592608, 1037049, 875279, 462036, 939475]</t>
        </is>
      </c>
      <c r="Y959" t="inlineStr">
        <is>
          <t>26%</t>
        </is>
      </c>
      <c r="Z959" t="inlineStr">
        <is>
          <t>6.2/10</t>
        </is>
      </c>
      <c r="AA959" t="inlineStr">
        <is>
          <t>N/A</t>
        </is>
      </c>
      <c r="AB959" t="inlineStr">
        <is>
          <t>https://www.youtube.com/embed/mU01e6KjM2s</t>
        </is>
      </c>
      <c r="AC959" s="96" t="n">
        <v>1731215633548</v>
      </c>
    </row>
    <row r="960" hidden="1">
      <c r="A960" s="87" t="inlineStr">
        <is>
          <t>Sudden Death</t>
        </is>
      </c>
      <c r="B960" s="77" t="n">
        <v>45</v>
      </c>
      <c r="E960" s="21" t="inlineStr">
        <is>
          <t>Action</t>
        </is>
      </c>
      <c r="F960" s="22" t="inlineStr">
        <is>
          <t>Thriller</t>
        </is>
      </c>
      <c r="I960" s="73" t="inlineStr">
        <is>
          <t>Universal Pictures</t>
        </is>
      </c>
      <c r="J960" s="62" t="n">
        <v>1995</v>
      </c>
      <c r="K960">
        <f>ROW(K960)-1</f>
        <v/>
      </c>
      <c r="L960"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60" t="inlineStr">
        <is>
          <t>When a man's daughter is suddenly taken during a championship hockey game – with the captors demanding a billion dollars by game's end – he frantically sets a plan in motion to rescue her and abort an impending explosion before the final buzzer.</t>
        </is>
      </c>
      <c r="N960" t="inlineStr">
        <is>
          <t>https://image.tmdb.org/t/p/w500/1pylO6YX5XdOA6QCc5IRxrrffkg.jpg</t>
        </is>
      </c>
      <c r="O960" t="inlineStr">
        <is>
          <t>Jean-Claude Van Damme, Powers Boothe, Raymond J. Barry, Whittni Wright, Ross Malinger, Dorian Harewood, Kate McNeil, Michael Gaston</t>
        </is>
      </c>
      <c r="P960" t="inlineStr">
        <is>
          <t>Peter Hyams</t>
        </is>
      </c>
      <c r="Q960" s="36" t="inlineStr">
        <is>
          <t>[{"Source": "Internet Movie Database", "Value": "5.8/10"}, {"Source": "Rotten Tomatoes", "Value": "51%"}]</t>
        </is>
      </c>
      <c r="R960" t="inlineStr">
        <is>
          <t>64,350,171</t>
        </is>
      </c>
      <c r="S960" t="inlineStr">
        <is>
          <t>R</t>
        </is>
      </c>
      <c r="T960" t="inlineStr">
        <is>
          <t>110</t>
        </is>
      </c>
      <c r="U960"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0" t="inlineStr">
        <is>
          <t>35,000,000</t>
        </is>
      </c>
      <c r="W960" t="n">
        <v>9091</v>
      </c>
      <c r="X960" t="inlineStr">
        <is>
          <t>[128280, 395913, 554583, 2019, 43332, 9103, 8831, 9399, 9405, 4965, 26881, 18214, 37632, 16028, 624779, 41298, 10413, 31906, 17774, 31608]</t>
        </is>
      </c>
      <c r="Y960" t="inlineStr">
        <is>
          <t>51%</t>
        </is>
      </c>
      <c r="Z960" t="inlineStr">
        <is>
          <t>5.8/10</t>
        </is>
      </c>
      <c r="AA960" t="inlineStr">
        <is>
          <t>N/A</t>
        </is>
      </c>
      <c r="AB960" t="inlineStr">
        <is>
          <t>https://www.youtube.com/embed/wxur3zQJ3jU</t>
        </is>
      </c>
      <c r="AC960" s="96" t="n">
        <v>1731215633548</v>
      </c>
    </row>
    <row r="961" hidden="1">
      <c r="A961" s="87" t="inlineStr">
        <is>
          <t>Mike and Dave Need Wedding Dates</t>
        </is>
      </c>
      <c r="B961" s="77" t="n">
        <v>45</v>
      </c>
      <c r="E961" s="21" t="inlineStr">
        <is>
          <t>Comedy</t>
        </is>
      </c>
      <c r="F961" s="22" t="inlineStr">
        <is>
          <t>Romance</t>
        </is>
      </c>
      <c r="I961" s="73" t="inlineStr">
        <is>
          <t>20th Century Studios</t>
        </is>
      </c>
      <c r="J961" s="62" t="n">
        <v>2016</v>
      </c>
      <c r="K961">
        <f>ROW(K961) -1</f>
        <v/>
      </c>
      <c r="L961"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61"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61" t="inlineStr">
        <is>
          <t>https://image.tmdb.org/t/p/w500/rK0UwpiE3PSdGahfDZLCummxMwd.jpg</t>
        </is>
      </c>
      <c r="O961" t="inlineStr">
        <is>
          <t>Zac Efron, Adam Devine, Anna Kendrick, Aubrey Plaza, Sam Richardson, Stephen Root, Sugar Lyn Beard, Branscombe Richmond</t>
        </is>
      </c>
      <c r="P961" t="inlineStr">
        <is>
          <t>Jake Szymanski</t>
        </is>
      </c>
      <c r="Q961" t="inlineStr">
        <is>
          <t>[{"Source": "Internet Movie Database", "Value": "6.0/10"}, {"Source": "Rotten Tomatoes", "Value": "38%"}, {"Source": "Metacritic", "Value": "51/100"}]</t>
        </is>
      </c>
      <c r="R961" t="inlineStr">
        <is>
          <t>77,100,000</t>
        </is>
      </c>
      <c r="S961" t="inlineStr">
        <is>
          <t>R</t>
        </is>
      </c>
      <c r="T961" t="inlineStr">
        <is>
          <t>98</t>
        </is>
      </c>
      <c r="U961"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1" t="inlineStr">
        <is>
          <t>33,000,000</t>
        </is>
      </c>
      <c r="W961" t="n">
        <v>316023</v>
      </c>
      <c r="X961" t="inlineStr">
        <is>
          <t>[291870, 225565, 376659, 325133, 301351, 391700, 869641, 375798, 259694, 328111, 195589, 308266, 337556, 323676, 95610, 456750, 325113, 337154, 446038, 300602]</t>
        </is>
      </c>
      <c r="Y961" t="inlineStr">
        <is>
          <t>38%</t>
        </is>
      </c>
      <c r="Z961" t="inlineStr">
        <is>
          <t>6.0/10</t>
        </is>
      </c>
      <c r="AA961" t="inlineStr">
        <is>
          <t>51/100</t>
        </is>
      </c>
      <c r="AB961" t="inlineStr">
        <is>
          <t>https://www.youtube.com/embed/VpQNa2-5d2U</t>
        </is>
      </c>
      <c r="AC961" s="96" t="n">
        <v>1731215633548</v>
      </c>
    </row>
    <row r="962" hidden="1">
      <c r="A962" s="87" t="inlineStr">
        <is>
          <t>Angels &amp; Demons</t>
        </is>
      </c>
      <c r="B962" s="77" t="n">
        <v>45</v>
      </c>
      <c r="C962" s="19" t="inlineStr">
        <is>
          <t>The Da Vinci Code Trilogy</t>
        </is>
      </c>
      <c r="E962" s="21" t="inlineStr">
        <is>
          <t>Mystery</t>
        </is>
      </c>
      <c r="F962" s="22" t="inlineStr">
        <is>
          <t>Thriller</t>
        </is>
      </c>
      <c r="I962" s="73" t="inlineStr">
        <is>
          <t>Columbia Pictures</t>
        </is>
      </c>
      <c r="J962" s="62" t="n">
        <v>2009</v>
      </c>
      <c r="K962">
        <f>ROW(K962)-1</f>
        <v/>
      </c>
      <c r="L962" s="68" t="inlineStr">
        <is>
          <t>More tense, exciting, and boasting far less exposition, "Angels and Demons" is an improvement on "The Da Vinci Code", but the action and characters remain weak, mainly due to Dan Brown's source material.</t>
        </is>
      </c>
      <c r="M962" s="65" t="inlineStr">
        <is>
          <t>Harvard symbologist Robert Langdon is recruited by the Vatican to investigate the apparent return of the Illuminati - a secret, underground organization - after four cardinals are kidnapped on the night of the papal conclave.</t>
        </is>
      </c>
      <c r="N962" s="40" t="inlineStr">
        <is>
          <t>https://image.tmdb.org/t/p/w500/hrvNVd0GDeytbDhduWa3SFKmg4A.jpg</t>
        </is>
      </c>
      <c r="O962" s="27" t="inlineStr">
        <is>
          <t>Tom Hanks, Ewan McGregor, Ayelet Zurer, Stellan Skarsgård, Pierfrancesco Favino, Nikolaj Lie Kaas, Armin Mueller-Stahl, Thure Lindhardt</t>
        </is>
      </c>
      <c r="P962" s="30" t="inlineStr">
        <is>
          <t>Ron Howard</t>
        </is>
      </c>
      <c r="Q962" s="25" t="inlineStr">
        <is>
          <t>[{"Source": "Internet Movie Database", "Value": "6.7/10"}, {"Source": "Rotten Tomatoes", "Value": "36%"}, {"Source": "Metacritic", "Value": "48/100"}]</t>
        </is>
      </c>
      <c r="R962" s="74" t="inlineStr">
        <is>
          <t>485,900,000</t>
        </is>
      </c>
      <c r="S962" s="46" t="inlineStr">
        <is>
          <t>PG-13</t>
        </is>
      </c>
      <c r="T962" s="31" t="inlineStr">
        <is>
          <t>138</t>
        </is>
      </c>
      <c r="U962" s="53" t="inlineStr">
        <is>
          <t>{"link": "https://www.themoviedb.org/movie/13448-angels-demons/watch?locale=CA",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75" t="inlineStr">
        <is>
          <t>150,000,000</t>
        </is>
      </c>
      <c r="W962" t="n">
        <v>13448</v>
      </c>
      <c r="X962" t="inlineStr">
        <is>
          <t>[207932, 591, 564, 64685, 568, 21484, 13967, 14400, 35, 8469, 594, 12244, 6637, 2059, 270010, 250546, 363676, 9589, 23048, 534]</t>
        </is>
      </c>
      <c r="Y962" t="inlineStr">
        <is>
          <t>36%</t>
        </is>
      </c>
      <c r="Z962" t="inlineStr">
        <is>
          <t>6.7/10</t>
        </is>
      </c>
      <c r="AA962" t="inlineStr">
        <is>
          <t>48/100</t>
        </is>
      </c>
      <c r="AB962" t="inlineStr">
        <is>
          <t>https://www.youtube.com/embed/zzjv-GUEDfg</t>
        </is>
      </c>
      <c r="AC962" s="96" t="n">
        <v>1731215633548</v>
      </c>
    </row>
    <row r="963" hidden="1">
      <c r="A963" s="87" t="inlineStr">
        <is>
          <t>Three Fugitives</t>
        </is>
      </c>
      <c r="B963" s="77" t="n">
        <v>45</v>
      </c>
      <c r="C963" s="19" t="inlineStr">
        <is>
          <t>Disney Live Action</t>
        </is>
      </c>
      <c r="E963" s="21" t="inlineStr">
        <is>
          <t>Comedy</t>
        </is>
      </c>
      <c r="F963" s="22" t="inlineStr">
        <is>
          <t>Crime</t>
        </is>
      </c>
      <c r="I963" s="73" t="inlineStr">
        <is>
          <t>Disney</t>
        </is>
      </c>
      <c r="J963" s="62" t="n">
        <v>1989</v>
      </c>
      <c r="K963">
        <f>ROW(K963)-1</f>
        <v/>
      </c>
      <c r="L963"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63"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63" t="inlineStr">
        <is>
          <t>https://image.tmdb.org/t/p/w500/d6Gy5Hg88lKJUumBwY0FZzwU5oD.jpg</t>
        </is>
      </c>
      <c r="O963" t="inlineStr">
        <is>
          <t>Nick Nolte, Martin Short, Sarah Rowland Doroff, James Earl Jones, Alan Ruck, Kenneth McMillan, David Arnott, Bruce McGill</t>
        </is>
      </c>
      <c r="P963" t="inlineStr">
        <is>
          <t>Francis Veber</t>
        </is>
      </c>
      <c r="Q963" t="inlineStr">
        <is>
          <t>[{"Source": "Internet Movie Database", "Value": "6.2/10"}, {"Source": "Rotten Tomatoes", "Value": "14%"}, {"Source": "Metacritic", "Value": "40/100"}]</t>
        </is>
      </c>
      <c r="R963" t="inlineStr">
        <is>
          <t>40,600,000</t>
        </is>
      </c>
      <c r="S963" t="inlineStr">
        <is>
          <t>PG-13</t>
        </is>
      </c>
      <c r="T963" t="inlineStr">
        <is>
          <t>96</t>
        </is>
      </c>
      <c r="U963"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3" t="inlineStr">
        <is>
          <t>15,000,000</t>
        </is>
      </c>
      <c r="W963" t="n">
        <v>31608</v>
      </c>
      <c r="X963" t="inlineStr">
        <is>
          <t>[399896, 621284, 54541, 45017, 179519, 20287, 9845, 603768, 10954, 13641, 13633, 773820, 10723, 10877, 334522, 1641, 784500, 3001, 2007, 630004]</t>
        </is>
      </c>
      <c r="Y963" t="inlineStr">
        <is>
          <t>14%</t>
        </is>
      </c>
      <c r="Z963" t="inlineStr">
        <is>
          <t>6.2/10</t>
        </is>
      </c>
      <c r="AA963" t="inlineStr">
        <is>
          <t>40/100</t>
        </is>
      </c>
      <c r="AB963" t="inlineStr">
        <is>
          <t>https://www.youtube.com/embed/xnfkn6_bR7g</t>
        </is>
      </c>
      <c r="AC963" s="96" t="n">
        <v>1731215633548</v>
      </c>
    </row>
    <row r="964" hidden="1">
      <c r="A964" s="87" t="inlineStr">
        <is>
          <t>Hubie Halloween</t>
        </is>
      </c>
      <c r="B964" s="77" t="n">
        <v>45</v>
      </c>
      <c r="C964" s="19" t="inlineStr">
        <is>
          <t>Sandlerverse</t>
        </is>
      </c>
      <c r="E964" s="21" t="inlineStr">
        <is>
          <t>Comedy</t>
        </is>
      </c>
      <c r="F964" s="22" t="inlineStr">
        <is>
          <t>Dark Comedy</t>
        </is>
      </c>
      <c r="G964" s="1" t="inlineStr">
        <is>
          <t>Halloween</t>
        </is>
      </c>
      <c r="H964" s="2" t="inlineStr">
        <is>
          <t>Netflix</t>
        </is>
      </c>
      <c r="I964" s="73" t="inlineStr">
        <is>
          <t>Netflix</t>
        </is>
      </c>
      <c r="J964" s="62" t="n">
        <v>2020</v>
      </c>
      <c r="K964">
        <f>ROW(K964)-1</f>
        <v/>
      </c>
      <c r="M964"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64" s="40" t="inlineStr">
        <is>
          <t>https://image.tmdb.org/t/p/w500/dbhC6qRydXyRmpUdcl9bL9rARya.jpg</t>
        </is>
      </c>
      <c r="O964" s="27" t="inlineStr">
        <is>
          <t>Adam Sandler, Kevin James, Julie Bowen, Ray Liotta, Rob Schneider, June Squibb, Kenan Thompson, Shaquille O'Neal</t>
        </is>
      </c>
      <c r="P964" s="30" t="inlineStr">
        <is>
          <t>Steven Brill</t>
        </is>
      </c>
      <c r="Q964" s="25" t="inlineStr">
        <is>
          <t>[{"Source": "Internet Movie Database", "Value": "5.3/10"}, {"Source": "Rotten Tomatoes", "Value": "52%"}, {"Source": "Metacritic", "Value": "53/100"}]</t>
        </is>
      </c>
      <c r="R964" s="32" t="inlineStr">
        <is>
          <t>0</t>
        </is>
      </c>
      <c r="S964" s="46" t="inlineStr">
        <is>
          <t>PG-13</t>
        </is>
      </c>
      <c r="T964" s="31" t="inlineStr">
        <is>
          <t>103</t>
        </is>
      </c>
      <c r="U964"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64" s="75" t="inlineStr">
        <is>
          <t>14,000,000</t>
        </is>
      </c>
      <c r="W964" t="n">
        <v>617505</v>
      </c>
      <c r="X964" t="inlineStr">
        <is>
          <t>[716258, 567971, 347969, 351145, 419700, 582596, 626393, 597156, 746957, 529207, 656561, 551629, 593680, 690596, 46934, 586602, 506775, 525428, 653734, 735493]</t>
        </is>
      </c>
      <c r="Y964" t="inlineStr">
        <is>
          <t>52%</t>
        </is>
      </c>
      <c r="Z964" t="inlineStr">
        <is>
          <t>5.3/10</t>
        </is>
      </c>
      <c r="AA964" t="inlineStr">
        <is>
          <t>53/100</t>
        </is>
      </c>
      <c r="AB964" t="inlineStr">
        <is>
          <t>https://www.youtube.com/embed/kY3SuNvqQPw</t>
        </is>
      </c>
      <c r="AC964" s="96" t="n">
        <v>1731215633548</v>
      </c>
    </row>
    <row r="965" hidden="1">
      <c r="A965" s="87" t="inlineStr">
        <is>
          <t>Krampus</t>
        </is>
      </c>
      <c r="B965" s="77" t="n">
        <v>45</v>
      </c>
      <c r="E965" s="21" t="inlineStr">
        <is>
          <t>Horror</t>
        </is>
      </c>
      <c r="F965" s="22" t="inlineStr">
        <is>
          <t>Comedy</t>
        </is>
      </c>
      <c r="G965" s="1" t="inlineStr">
        <is>
          <t>Christmas</t>
        </is>
      </c>
      <c r="I965" s="73" t="inlineStr">
        <is>
          <t>Universal Pictures</t>
        </is>
      </c>
      <c r="J965" s="62" t="n">
        <v>2015</v>
      </c>
      <c r="K965">
        <f>ROW(K965)-1</f>
        <v/>
      </c>
      <c r="L965"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65"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65" t="inlineStr">
        <is>
          <t>https://image.tmdb.org/t/p/w500/sAolMRD9rFSTU7tssfFuLEJJa7w.jpg</t>
        </is>
      </c>
      <c r="O965" t="inlineStr">
        <is>
          <t>Emjay Anthony, Adam Scott, Toni Collette, Allison Tolman, David Koechner, Stefania LaVie Owen, Conchata Ferrell, Luke Hawker</t>
        </is>
      </c>
      <c r="P965" t="inlineStr">
        <is>
          <t>Michael Dougherty</t>
        </is>
      </c>
      <c r="Q965" s="36" t="inlineStr">
        <is>
          <t>[{"Source": "Internet Movie Database", "Value": "6.2/10"}, {"Source": "Rotten Tomatoes", "Value": "66%"}, {"Source": "Metacritic", "Value": "49/100"}]</t>
        </is>
      </c>
      <c r="R965" s="78" t="inlineStr">
        <is>
          <t>61,800,000</t>
        </is>
      </c>
      <c r="S965" t="inlineStr">
        <is>
          <t>PG-13</t>
        </is>
      </c>
      <c r="T965" t="inlineStr">
        <is>
          <t>98</t>
        </is>
      </c>
      <c r="U965"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65" s="78" t="inlineStr">
        <is>
          <t>15,000,000</t>
        </is>
      </c>
      <c r="W965" t="n">
        <v>287903</v>
      </c>
      <c r="X965" t="inlineStr">
        <is>
          <t>[9656, 146301, 218784, 228066, 323373, 27374, 241843, 312831, 345911, 273477, 360029, 431112, 157424, 384737, 356191, 363486, 362057, 245846, 381873, 157544]</t>
        </is>
      </c>
      <c r="Y965" t="inlineStr">
        <is>
          <t>66%</t>
        </is>
      </c>
      <c r="Z965" t="inlineStr">
        <is>
          <t>6.2/10</t>
        </is>
      </c>
      <c r="AA965" t="inlineStr">
        <is>
          <t>49/100</t>
        </is>
      </c>
      <c r="AB965" t="inlineStr">
        <is>
          <t>https://www.youtube.com/embed/h6cVyoMH4QE</t>
        </is>
      </c>
      <c r="AC965" s="96" t="n">
        <v>1731215633548</v>
      </c>
    </row>
    <row r="966" hidden="1">
      <c r="A966" s="87" t="inlineStr">
        <is>
          <t>The Road to El Dorado</t>
        </is>
      </c>
      <c r="B966" s="77" t="n">
        <v>45</v>
      </c>
      <c r="E966" s="21" t="inlineStr">
        <is>
          <t>Animated</t>
        </is>
      </c>
      <c r="I966" s="73" t="inlineStr">
        <is>
          <t>Dreamworks</t>
        </is>
      </c>
      <c r="J966" s="62" t="n">
        <v>2000</v>
      </c>
      <c r="K966">
        <f>ROW(K966)-1</f>
        <v/>
      </c>
      <c r="L966"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66"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66" t="inlineStr">
        <is>
          <t>https://image.tmdb.org/t/p/w500/ryXm7xp4aqQyda0FU2eMfHehPBg.jpg</t>
        </is>
      </c>
      <c r="O966" t="inlineStr">
        <is>
          <t>Kenneth Branagh, Kevin Kline, Rosie Perez, Armand Assante, Edward James Olmos, Jim Cummings, Frank Welker, Tobin Bell</t>
        </is>
      </c>
      <c r="P966" t="inlineStr">
        <is>
          <t>Bibo Bergeron, Don Paul</t>
        </is>
      </c>
      <c r="Q966" t="inlineStr">
        <is>
          <t>[{"Source": "Internet Movie Database", "Value": "6.9/10"}, {"Source": "Rotten Tomatoes", "Value": "49%"}, {"Source": "Metacritic", "Value": "51/100"}]</t>
        </is>
      </c>
      <c r="R966" t="inlineStr">
        <is>
          <t>76,400,000</t>
        </is>
      </c>
      <c r="S966" t="inlineStr">
        <is>
          <t>PG</t>
        </is>
      </c>
      <c r="T966" t="inlineStr">
        <is>
          <t>89</t>
        </is>
      </c>
      <c r="U966"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66" t="inlineStr">
        <is>
          <t>95,000,000</t>
        </is>
      </c>
      <c r="W966" t="n">
        <v>10501</v>
      </c>
      <c r="X966" t="inlineStr">
        <is>
          <t>[10865, 9837, 9444, 14411, 9016, 8916, 10009, 13690, 11688, 7443, 175112, 10567, 21032, 16366, 950, 15655, 166747, 10228, 9023, 588001]</t>
        </is>
      </c>
      <c r="Y966" t="inlineStr">
        <is>
          <t>49%</t>
        </is>
      </c>
      <c r="Z966" t="inlineStr">
        <is>
          <t>6.9/10</t>
        </is>
      </c>
      <c r="AA966" t="inlineStr">
        <is>
          <t>51/100</t>
        </is>
      </c>
      <c r="AB966" t="inlineStr">
        <is>
          <t>https://www.youtube.com/embed/JcOfJwN0bdY</t>
        </is>
      </c>
      <c r="AC966" s="96" t="n">
        <v>1731215633548</v>
      </c>
    </row>
    <row r="967" hidden="1">
      <c r="A967" s="87" t="inlineStr">
        <is>
          <t>Alien: Covenant</t>
        </is>
      </c>
      <c r="B967" s="77" t="n">
        <v>45</v>
      </c>
      <c r="C967" s="19" t="inlineStr">
        <is>
          <t>Alien vs Predator</t>
        </is>
      </c>
      <c r="D967" s="20" t="inlineStr">
        <is>
          <t>Alien</t>
        </is>
      </c>
      <c r="E967" s="21" t="inlineStr">
        <is>
          <t>Sci-Fi</t>
        </is>
      </c>
      <c r="F967" s="22" t="inlineStr">
        <is>
          <t>Horror</t>
        </is>
      </c>
      <c r="I967" s="73" t="inlineStr">
        <is>
          <t>20th Century Studios</t>
        </is>
      </c>
      <c r="J967" s="62" t="n">
        <v>2017</v>
      </c>
      <c r="K967">
        <f>ROW(K967)-1</f>
        <v/>
      </c>
      <c r="L967"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67" s="65" t="inlineStr">
        <is>
          <t>The crew of the colony ship Covenant, bound for a remote planet on the far side of the galaxy, discovers what they think is an uncharted paradise but is actually a dark, dangerous world.</t>
        </is>
      </c>
      <c r="N967" s="40" t="inlineStr">
        <is>
          <t>https://image.tmdb.org/t/p/w500/zecMELPbU5YMQpC81Z8ImaaXuf9.jpg</t>
        </is>
      </c>
      <c r="O967" s="27" t="inlineStr">
        <is>
          <t>Michael Fassbender, Katherine Waterston, Billy Crudup, Danny McBride, Demián Bichir, Carmen Ejogo, Jussie Smollett, Callie Hernandez</t>
        </is>
      </c>
      <c r="P967" s="30" t="inlineStr">
        <is>
          <t>Ridley Scott</t>
        </is>
      </c>
      <c r="Q967" s="25" t="inlineStr">
        <is>
          <t>[{"Source": "Internet Movie Database", "Value": "6.4/10"}, {"Source": "Rotten Tomatoes", "Value": "65%"}, {"Source": "Metacritic", "Value": "65/100"}]</t>
        </is>
      </c>
      <c r="R967" s="74" t="inlineStr">
        <is>
          <t>240,891,763</t>
        </is>
      </c>
      <c r="S967" s="46" t="inlineStr">
        <is>
          <t>R</t>
        </is>
      </c>
      <c r="T967" s="31" t="inlineStr">
        <is>
          <t>122</t>
        </is>
      </c>
      <c r="U967"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7" s="75" t="inlineStr">
        <is>
          <t>97,000,000</t>
        </is>
      </c>
      <c r="W967" t="n">
        <v>126889</v>
      </c>
      <c r="X967" t="inlineStr">
        <is>
          <t>[70981, 8078, 8077, 274857, 348, 166426, 395992, 679, 315837, 282035, 283995, 395, 297762, 335988, 419430, 440, 293167, 339846, 263115, 396422]</t>
        </is>
      </c>
      <c r="Y967" t="inlineStr">
        <is>
          <t>65%</t>
        </is>
      </c>
      <c r="Z967" t="inlineStr">
        <is>
          <t>6.4/10</t>
        </is>
      </c>
      <c r="AA967" t="inlineStr">
        <is>
          <t>65/100</t>
        </is>
      </c>
      <c r="AB967" t="inlineStr">
        <is>
          <t>https://www.youtube.com/embed/svnAD0TApb8</t>
        </is>
      </c>
      <c r="AC967" s="96" t="n">
        <v>1731215633548</v>
      </c>
    </row>
    <row r="968" hidden="1">
      <c r="A968" s="87" t="inlineStr">
        <is>
          <t>X-Men: The Last Stand</t>
        </is>
      </c>
      <c r="B968" s="77" t="n">
        <v>44</v>
      </c>
      <c r="C968" s="19" t="inlineStr">
        <is>
          <t>Marvel</t>
        </is>
      </c>
      <c r="D968" s="20" t="inlineStr">
        <is>
          <t>X-Men</t>
        </is>
      </c>
      <c r="E968" s="21" t="inlineStr">
        <is>
          <t>Comic Book</t>
        </is>
      </c>
      <c r="I968" s="73" t="inlineStr">
        <is>
          <t>20th Century Studios</t>
        </is>
      </c>
      <c r="J968" s="62" t="n">
        <v>2006</v>
      </c>
      <c r="K968">
        <f>ROW(K968)-1</f>
        <v/>
      </c>
      <c r="M968" s="65" t="inlineStr">
        <is>
          <t>When a cure is found to treat mutations, lines are drawn amongst the X-Men—led by Professor Charles Xavier—and the Brotherhood, a band of powerful mutants organised under Xavier's former ally, Magneto.</t>
        </is>
      </c>
      <c r="N968" s="40" t="inlineStr">
        <is>
          <t>https://image.tmdb.org/t/p/w500/a2xicU8DpKtRizOHjQLC1JyCSRS.jpg</t>
        </is>
      </c>
      <c r="O968" s="27" t="inlineStr">
        <is>
          <t>Famke Janssen, Anna Paquin, Halle Berry, Hugh Jackman, Patrick Stewart, Ian McKellen, Kelsey Grammer, James Marsden</t>
        </is>
      </c>
      <c r="P968" s="30" t="inlineStr">
        <is>
          <t>Brett Ratner</t>
        </is>
      </c>
      <c r="Q968" s="25" t="inlineStr">
        <is>
          <t>[{"Source": "Internet Movie Database", "Value": "6.6/10"}, {"Source": "Rotten Tomatoes", "Value": "56%"}, {"Source": "Metacritic", "Value": "58/100"}]</t>
        </is>
      </c>
      <c r="R968" s="74" t="inlineStr">
        <is>
          <t>459,359,555</t>
        </is>
      </c>
      <c r="S968" s="46" t="inlineStr">
        <is>
          <t>PG-13</t>
        </is>
      </c>
      <c r="T968" s="31" t="inlineStr">
        <is>
          <t>104</t>
        </is>
      </c>
      <c r="U968"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8" s="75" t="inlineStr">
        <is>
          <t>210,000,000</t>
        </is>
      </c>
      <c r="W968" t="n">
        <v>36668</v>
      </c>
      <c r="X968" t="inlineStr">
        <is>
          <t>[36658, 49538, 2080, 36657, 27578, 76170, 56292, 127585, 9738, 1865, 671, 320288, 591, 956, 246655, 680, 1250, 1452, 950, 2787]</t>
        </is>
      </c>
      <c r="Y968" t="inlineStr">
        <is>
          <t>56%</t>
        </is>
      </c>
      <c r="Z968" t="inlineStr">
        <is>
          <t>6.6/10</t>
        </is>
      </c>
      <c r="AA968" t="inlineStr">
        <is>
          <t>58/100</t>
        </is>
      </c>
      <c r="AB968" t="inlineStr">
        <is>
          <t>https://www.youtube.com/embed/X8ozc_dQprk</t>
        </is>
      </c>
      <c r="AC968" s="96" t="n">
        <v>1731215633548</v>
      </c>
    </row>
    <row r="969" hidden="1">
      <c r="A969" s="87" t="inlineStr">
        <is>
          <t>Tinker Bell and the Lost Treasure</t>
        </is>
      </c>
      <c r="B969" s="77" t="n">
        <v>44</v>
      </c>
      <c r="C969" s="19" t="inlineStr">
        <is>
          <t>Disney Animation</t>
        </is>
      </c>
      <c r="D969" s="20" t="inlineStr">
        <is>
          <t>Disney Home Entertainment</t>
        </is>
      </c>
      <c r="E969" s="21" t="inlineStr">
        <is>
          <t>Animated</t>
        </is>
      </c>
      <c r="I969" s="73" t="inlineStr">
        <is>
          <t>Disney</t>
        </is>
      </c>
      <c r="J969" s="62" t="n">
        <v>2009</v>
      </c>
      <c r="K969">
        <f>ROW(K969)-1</f>
        <v/>
      </c>
      <c r="M969"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69" s="40" t="inlineStr">
        <is>
          <t>https://image.tmdb.org/t/p/w500/6tNldk2zPUzXVKkU9aeirM9Wotu.jpg</t>
        </is>
      </c>
      <c r="O969" s="27" t="inlineStr">
        <is>
          <t>Mae Whitman, Jesse McCartney, Jane Horrocks, Lucy Liu, Raven-Symoné, Kristin Chenoweth, Angela Bartys, Anjelica Huston</t>
        </is>
      </c>
      <c r="P969" s="30" t="inlineStr">
        <is>
          <t>Klay Hall</t>
        </is>
      </c>
      <c r="Q969" s="25" t="inlineStr">
        <is>
          <t>[{"Source": "Internet Movie Database", "Value": "6.7/10"}, {"Source": "Rotten Tomatoes", "Value": "100%"}]</t>
        </is>
      </c>
      <c r="R969" s="32" t="inlineStr">
        <is>
          <t>0</t>
        </is>
      </c>
      <c r="S969" s="46" t="inlineStr">
        <is>
          <t>G</t>
        </is>
      </c>
      <c r="T969" s="31" t="inlineStr">
        <is>
          <t>81</t>
        </is>
      </c>
      <c r="U969" s="53"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9" s="56" t="inlineStr">
        <is>
          <t>0</t>
        </is>
      </c>
      <c r="W969" t="n">
        <v>25475</v>
      </c>
      <c r="X969" t="inlineStr">
        <is>
          <t>[44683, 75258, 13179, 175112, 86130, 297270, 205567, 15494, 18837, 22643, 52699, 25556, 14623, 265339, 13676, 25472, 16652, 34065, 2155, 613335]</t>
        </is>
      </c>
      <c r="Y969" t="inlineStr">
        <is>
          <t>100%</t>
        </is>
      </c>
      <c r="Z969" t="inlineStr">
        <is>
          <t>6.7/10</t>
        </is>
      </c>
      <c r="AA969" t="inlineStr">
        <is>
          <t>N/A</t>
        </is>
      </c>
      <c r="AB969" t="inlineStr">
        <is>
          <t>https://www.youtube.com/embed/M8ha8Z7o0Jo</t>
        </is>
      </c>
      <c r="AC969" s="96" t="n">
        <v>1731215633548</v>
      </c>
    </row>
    <row r="970" hidden="1">
      <c r="A970" s="87" t="inlineStr">
        <is>
          <t>Pirates of the Caribbean: At World’s End</t>
        </is>
      </c>
      <c r="B970" s="77" t="n">
        <v>44</v>
      </c>
      <c r="C970" s="19" t="inlineStr">
        <is>
          <t>Disney Live Action</t>
        </is>
      </c>
      <c r="D970" s="20" t="inlineStr">
        <is>
          <t>Pirates of the Caribbean</t>
        </is>
      </c>
      <c r="E970" s="21" t="inlineStr">
        <is>
          <t>Action</t>
        </is>
      </c>
      <c r="F970" s="22" t="inlineStr">
        <is>
          <t>Pirates</t>
        </is>
      </c>
      <c r="I970" s="73" t="inlineStr">
        <is>
          <t>Disney</t>
        </is>
      </c>
      <c r="J970" s="62" t="n">
        <v>2007</v>
      </c>
      <c r="K970">
        <f>ROW(K970)-1</f>
        <v/>
      </c>
      <c r="M970"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70" t="inlineStr">
        <is>
          <t>https://image.tmdb.org/t/p/w500/jGWpG4YhpQwVmjyHEGkxEkeRf0S.jpg</t>
        </is>
      </c>
      <c r="O970" t="inlineStr">
        <is>
          <t>Johnny Depp, Orlando Bloom, Keira Knightley, Geoffrey Rush, Stellan Skarsgård, Chow Yun-fat, Bill Nighy, Jack Davenport</t>
        </is>
      </c>
      <c r="P970" t="inlineStr">
        <is>
          <t>Gore Verbinski</t>
        </is>
      </c>
      <c r="Q970" s="36" t="inlineStr">
        <is>
          <t>[{"Source": "Internet Movie Database", "Value": "7.1/10"}, {"Source": "Rotten Tomatoes", "Value": "43%"}, {"Source": "Metacritic", "Value": "50/100"}]</t>
        </is>
      </c>
      <c r="R970" s="78" t="inlineStr">
        <is>
          <t>961,000,000</t>
        </is>
      </c>
      <c r="S970" t="inlineStr">
        <is>
          <t>PG-13</t>
        </is>
      </c>
      <c r="T970" t="inlineStr">
        <is>
          <t>169</t>
        </is>
      </c>
      <c r="U970" t="inlineStr">
        <is>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0" s="78" t="inlineStr">
        <is>
          <t>300,000,000</t>
        </is>
      </c>
      <c r="W970" t="n">
        <v>285</v>
      </c>
      <c r="X970" t="inlineStr">
        <is>
          <t>[58, 1865, 166426, 22, 9679, 559, 1996, 810, 607, 675, 118, 197, 2062, 12155, 1979, 13885, 1893, 37710, 9806, 1579]</t>
        </is>
      </c>
      <c r="Y970" t="inlineStr">
        <is>
          <t>43%</t>
        </is>
      </c>
      <c r="Z970" t="inlineStr">
        <is>
          <t>7.1/10</t>
        </is>
      </c>
      <c r="AA970" t="inlineStr">
        <is>
          <t>50/100</t>
        </is>
      </c>
      <c r="AB970" t="inlineStr">
        <is>
          <t>https://www.youtube.com/embed/HKSZtp_OGHY</t>
        </is>
      </c>
      <c r="AC970" s="96" t="n">
        <v>1731215633548</v>
      </c>
    </row>
    <row r="971" hidden="1">
      <c r="A971" s="87" t="inlineStr">
        <is>
          <t>¡Three Amigos!</t>
        </is>
      </c>
      <c r="B971" s="77" t="n">
        <v>44</v>
      </c>
      <c r="E971" s="21" t="inlineStr">
        <is>
          <t>Comedy</t>
        </is>
      </c>
      <c r="F971" s="22" t="inlineStr">
        <is>
          <t>Western</t>
        </is>
      </c>
      <c r="I971" s="73" t="inlineStr">
        <is>
          <t>Orion Pictures</t>
        </is>
      </c>
      <c r="J971" s="62" t="n">
        <v>1986</v>
      </c>
      <c r="K971">
        <f>ROW(K971)-1</f>
        <v/>
      </c>
      <c r="L971"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71" t="inlineStr">
        <is>
          <t>A trio of unemployed silent film actors are mistaken for real heroes by a small Mexican village in search of someone to stop a malevolent bandit.</t>
        </is>
      </c>
      <c r="N971" t="inlineStr">
        <is>
          <t>https://image.tmdb.org/t/p/w500/gw8A3GW7BPPdkt71KkjiHXZBKl8.jpg</t>
        </is>
      </c>
      <c r="O971" t="inlineStr">
        <is>
          <t>Chevy Chase, Steve Martin, Martin Short, Alfonso Arau, Tony Plana, Patrice Martinez, Jorge Cervera Jr., Kai Wulff</t>
        </is>
      </c>
      <c r="P971" t="inlineStr">
        <is>
          <t>John Landis</t>
        </is>
      </c>
      <c r="Q971" t="inlineStr">
        <is>
          <t>[{"Source": "Internet Movie Database", "Value": "6.5/10"}, {"Source": "Rotten Tomatoes", "Value": "45%"}, {"Source": "Metacritic", "Value": "52/100"}]</t>
        </is>
      </c>
      <c r="R971" t="inlineStr">
        <is>
          <t>39,200,000</t>
        </is>
      </c>
      <c r="S971" t="inlineStr">
        <is>
          <t>PG</t>
        </is>
      </c>
      <c r="T971" t="inlineStr">
        <is>
          <t>103</t>
        </is>
      </c>
      <c r="U971" t="inlineStr">
        <is>
          <t>{"link": "https://www.themoviedb.org/movie/8388-three-amigos/watch?locale=CA", "buy": [{"logo_path": "/9ghgSC0MA082EL6HLCW3GalykFD.jpg", "provider_id": 2, "provider_name": "Apple TV", "display_priority": 6}], "flatrate": [{"logo_path": "/ny55kYI31jrwSYp2LmCniMCGc03.jpg", "provider_id": 588, "provider_name": "MGM Amazon Channel", "display_priority": 75}], "rent": [{"logo_path": "/9ghgSC0MA082EL6HLCW3GalykFD.jpg", "provider_id": 2, "provider_name": "Apple TV", "display_priority": 6}]}</t>
        </is>
      </c>
      <c r="V971" t="inlineStr">
        <is>
          <t>25,000,000</t>
        </is>
      </c>
      <c r="W971" t="n">
        <v>8388</v>
      </c>
      <c r="X971" t="inlineStr">
        <is>
          <t>[11584, 12704, 56332, 13958, 11967, 17538, 9080, 10631, 10083, 52954, 52916, 13385, 13697, 79716, 16432, 12631, 73146, 151486, 37980, 489137]</t>
        </is>
      </c>
      <c r="Y971" t="inlineStr">
        <is>
          <t>45%</t>
        </is>
      </c>
      <c r="Z971" t="inlineStr">
        <is>
          <t>6.5/10</t>
        </is>
      </c>
      <c r="AA971" t="inlineStr">
        <is>
          <t>52/100</t>
        </is>
      </c>
      <c r="AB971" t="inlineStr">
        <is>
          <t>https://www.youtube.com/embed/xgOcejbMuq0</t>
        </is>
      </c>
      <c r="AC971" s="96" t="n">
        <v>1731215633548</v>
      </c>
    </row>
    <row r="972" hidden="1">
      <c r="A972" s="87" t="inlineStr">
        <is>
          <t>IF</t>
        </is>
      </c>
      <c r="B972" s="77" t="n">
        <v>44</v>
      </c>
      <c r="E972" s="21" t="inlineStr">
        <is>
          <t>Comedy</t>
        </is>
      </c>
      <c r="F972" s="22" t="inlineStr">
        <is>
          <t>Family</t>
        </is>
      </c>
      <c r="I972" s="73" t="inlineStr">
        <is>
          <t>Paramount Pictures</t>
        </is>
      </c>
      <c r="J972" s="62" t="n">
        <v>2024</v>
      </c>
      <c r="K972">
        <f>ROW(K972)-1</f>
        <v/>
      </c>
      <c r="L972"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72" t="inlineStr">
        <is>
          <t>After discovering she can see everyone's imaginary friends, a girl embarks on a magical adventure to reconnect forgotten imaginary friends with their kids.</t>
        </is>
      </c>
      <c r="N972" t="inlineStr">
        <is>
          <t>https://image.tmdb.org/t/p/w500/xbKFv4KF3sVYuWKllLlwWDmuZP7.jpg</t>
        </is>
      </c>
      <c r="O972" t="inlineStr">
        <is>
          <t>Cailey Fleming, Ryan Reynolds, John Krasinski, Fiona Shaw, Steve Carell, Phoebe Waller-Bridge, Louis Gossett Jr., Alan Kim</t>
        </is>
      </c>
      <c r="P972" t="inlineStr">
        <is>
          <t>John Krasinski</t>
        </is>
      </c>
      <c r="Q972" t="inlineStr">
        <is>
          <t>[{"Source": "Internet Movie Database", "Value": "6.5/10"}, {"Source": "Rotten Tomatoes", "Value": "50%"}]</t>
        </is>
      </c>
      <c r="R972" t="inlineStr">
        <is>
          <t>190,309,707</t>
        </is>
      </c>
      <c r="S972" t="inlineStr">
        <is>
          <t>PG</t>
        </is>
      </c>
      <c r="T972" t="inlineStr">
        <is>
          <t>104</t>
        </is>
      </c>
      <c r="U972"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72" t="inlineStr">
        <is>
          <t>110,000,000</t>
        </is>
      </c>
      <c r="W972" t="n">
        <v>639720</v>
      </c>
      <c r="X972" t="inlineStr">
        <is>
          <t>[786892, 748783, 653346, 1037052, 1191610, 1231574, 280180, 1209304, 1086747, 829402, 1012201, 573435, 826510, 704673, 1214509, 1022789, 987686, 1041613, 519182, 762441]</t>
        </is>
      </c>
      <c r="Y972" t="inlineStr">
        <is>
          <t>50%</t>
        </is>
      </c>
      <c r="Z972" t="inlineStr">
        <is>
          <t>6.5/10</t>
        </is>
      </c>
      <c r="AA972" t="inlineStr">
        <is>
          <t>N/A</t>
        </is>
      </c>
      <c r="AB972" t="inlineStr">
        <is>
          <t>https://www.youtube.com/embed/TP47e3-nmw8</t>
        </is>
      </c>
      <c r="AC972" s="96" t="n">
        <v>1731215633548</v>
      </c>
    </row>
    <row r="973" hidden="1">
      <c r="A973" s="87" t="inlineStr">
        <is>
          <t>Mean Girls</t>
        </is>
      </c>
      <c r="B973" s="77" t="n">
        <v>44</v>
      </c>
      <c r="E973" s="21" t="inlineStr">
        <is>
          <t>Comedy</t>
        </is>
      </c>
      <c r="F973" s="22" t="inlineStr">
        <is>
          <t>Musical</t>
        </is>
      </c>
      <c r="I973" s="73" t="inlineStr">
        <is>
          <t>Paramount Pictures</t>
        </is>
      </c>
      <c r="J973" s="62" t="n">
        <v>2024</v>
      </c>
      <c r="K973">
        <f>ROW(K973)-1</f>
        <v/>
      </c>
      <c r="L973"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73"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73" t="inlineStr">
        <is>
          <t>https://image.tmdb.org/t/p/w500/fbbj3viSUDEGT1fFFMNpHP1iUjw.jpg</t>
        </is>
      </c>
      <c r="O973" t="inlineStr">
        <is>
          <t>Angourie Rice, Reneé Rapp, Auli'i Cravalho, Jaquel Spivey, Avantika, Bebe Wood, Christopher Briney, Jenna Fischer</t>
        </is>
      </c>
      <c r="P973" t="inlineStr">
        <is>
          <t>Arturo Perez Jr., Samantha Jayne</t>
        </is>
      </c>
      <c r="Q973" s="36" t="inlineStr">
        <is>
          <t>[{"Source": "Internet Movie Database", "Value": "5.6/10"}, {"Source": "Rotten Tomatoes", "Value": "69%"}]</t>
        </is>
      </c>
      <c r="R973" t="inlineStr">
        <is>
          <t>104,573,204</t>
        </is>
      </c>
      <c r="S973" t="inlineStr">
        <is>
          <t>PG-13</t>
        </is>
      </c>
      <c r="T973" t="inlineStr">
        <is>
          <t>113</t>
        </is>
      </c>
      <c r="U973"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973" t="inlineStr">
        <is>
          <t>36,000,000</t>
        </is>
      </c>
      <c r="W973" t="n">
        <v>673593</v>
      </c>
      <c r="X973" t="inlineStr">
        <is>
          <t>[1202570, 1019411, 892505, 808579, 56233, 1231942, 717088, 111708, 1128936, 1071715, 40618, 1138749, 345363, 1222638, 950905, 505390, 1172533, 488103, 1011096, 916323]</t>
        </is>
      </c>
      <c r="Y973" t="inlineStr">
        <is>
          <t>69%</t>
        </is>
      </c>
      <c r="Z973" t="inlineStr">
        <is>
          <t>5.6/10</t>
        </is>
      </c>
      <c r="AA973" t="inlineStr">
        <is>
          <t>N/A</t>
        </is>
      </c>
      <c r="AB973" t="inlineStr">
        <is>
          <t>https://www.youtube.com/embed/Qs6Ne-Bqn6U</t>
        </is>
      </c>
      <c r="AC973" s="96" t="n">
        <v>1731215633548</v>
      </c>
    </row>
    <row r="974" hidden="1">
      <c r="A974" s="87" t="inlineStr">
        <is>
          <t>Gran Turismo</t>
        </is>
      </c>
      <c r="B974" s="77" t="n">
        <v>44</v>
      </c>
      <c r="C974" s="19" t="inlineStr">
        <is>
          <t>Playstation</t>
        </is>
      </c>
      <c r="E974" s="21" t="inlineStr">
        <is>
          <t>Drama</t>
        </is>
      </c>
      <c r="F974" s="22" t="inlineStr">
        <is>
          <t>Sports</t>
        </is>
      </c>
      <c r="I974" s="73" t="inlineStr">
        <is>
          <t>Columbia Pictures</t>
        </is>
      </c>
      <c r="J974" s="62" t="n">
        <v>2023</v>
      </c>
      <c r="K974">
        <f>ROW(K974)-1</f>
        <v/>
      </c>
      <c r="L974"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74" s="33" t="inlineStr">
        <is>
          <t>The ultimate wish-fulfillment tale of a teenage Gran Turismo player whose gaming skills won him a series of Nissan competitions to become an actual professional racecar driver.</t>
        </is>
      </c>
      <c r="N974" s="42" t="inlineStr">
        <is>
          <t>https://image.tmdb.org/t/p/w500/51tqzRtKMMZEYUpSYkrUE7v9ehm.jpg</t>
        </is>
      </c>
      <c r="O974" s="34" t="inlineStr">
        <is>
          <t>Archie Madekwe, David Harbour, Orlando Bloom, Djimon Hounsou, Darren Barnet, Maeve Courtier-Lilley, Geri Horner, Daniel Puig</t>
        </is>
      </c>
      <c r="P974" s="35" t="inlineStr">
        <is>
          <t>Neill Blomkamp</t>
        </is>
      </c>
      <c r="Q974" s="36" t="inlineStr">
        <is>
          <t>[{"Source": "Internet Movie Database", "Value": "7.1/10"}]</t>
        </is>
      </c>
      <c r="R974" s="83" t="inlineStr">
        <is>
          <t>121,700,000</t>
        </is>
      </c>
      <c r="S974" s="49" t="inlineStr">
        <is>
          <t>PG-13</t>
        </is>
      </c>
      <c r="T974" s="37" t="inlineStr">
        <is>
          <t>135</t>
        </is>
      </c>
      <c r="U974"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84" t="inlineStr">
        <is>
          <t>60,000,000</t>
        </is>
      </c>
      <c r="W974" t="n">
        <v>980489</v>
      </c>
      <c r="X974" t="inlineStr">
        <is>
          <t>[565770, 926393, 820609, 1039690, 299054, 678512, 818511, 893723, 614930, 878361, 615656, 575264, 968051, 1008042, 616747, 1151534, 457232, 1076364, 872585, 365620]</t>
        </is>
      </c>
      <c r="Y974" t="inlineStr">
        <is>
          <t>N/A</t>
        </is>
      </c>
      <c r="Z974" t="inlineStr">
        <is>
          <t>7.1/10</t>
        </is>
      </c>
      <c r="AA974" t="inlineStr">
        <is>
          <t>N/A</t>
        </is>
      </c>
      <c r="AB974" t="inlineStr">
        <is>
          <t>https://www.youtube.com/embed/ZCYHn8mvyF8</t>
        </is>
      </c>
      <c r="AC974" s="96" t="n">
        <v>1731215633548</v>
      </c>
    </row>
    <row r="975" hidden="1">
      <c r="A975" s="87" t="inlineStr">
        <is>
          <t>The Da Vinci Code</t>
        </is>
      </c>
      <c r="B975" s="77" t="n">
        <v>44</v>
      </c>
      <c r="C975" s="19" t="inlineStr">
        <is>
          <t>The Da Vinci Code Trilogy</t>
        </is>
      </c>
      <c r="E975" s="21" t="inlineStr">
        <is>
          <t>Mystery</t>
        </is>
      </c>
      <c r="F975" s="22" t="inlineStr">
        <is>
          <t>Thriller</t>
        </is>
      </c>
      <c r="I975" s="73" t="inlineStr">
        <is>
          <t>Columbia Pictures</t>
        </is>
      </c>
      <c r="J975" s="62" t="n">
        <v>2006</v>
      </c>
      <c r="K975">
        <f>ROW(K975)-1</f>
        <v/>
      </c>
      <c r="L975"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7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75" t="inlineStr">
        <is>
          <t>https://image.tmdb.org/t/p/w500/tYXOOkDxJ7jSvUX5j1Hbks1GjBZ.jpg</t>
        </is>
      </c>
      <c r="O975" t="inlineStr">
        <is>
          <t>Tom Hanks, Audrey Tautou, Ian McKellen, Jean Reno, Paul Bettany, Alfred Molina, Jürgen Prochnow, Jean-Yves Berteloot</t>
        </is>
      </c>
      <c r="P975" t="inlineStr">
        <is>
          <t>Ron Howard</t>
        </is>
      </c>
      <c r="Q975" s="36" t="inlineStr">
        <is>
          <t>[{"Source": "Internet Movie Database", "Value": "6.6/10"}, {"Source": "Rotten Tomatoes", "Value": "25%"}, {"Source": "Metacritic", "Value": "46/100"}]</t>
        </is>
      </c>
      <c r="R975" s="78" t="inlineStr">
        <is>
          <t>767,800,000</t>
        </is>
      </c>
      <c r="S975" t="inlineStr">
        <is>
          <t>PG-13</t>
        </is>
      </c>
      <c r="T975" t="inlineStr">
        <is>
          <t>149</t>
        </is>
      </c>
      <c r="U975"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78" t="inlineStr">
        <is>
          <t>125,000,000</t>
        </is>
      </c>
      <c r="W975" t="n">
        <v>591</v>
      </c>
      <c r="X975" t="inlineStr">
        <is>
          <t>[13448, 207932, 594, 5255, 8358, 1402, 9718, 921, 4922, 6691, 6637, 956, 2059, 35, 752, 2503, 920, 9800, 45269, 350]</t>
        </is>
      </c>
      <c r="Y975" t="inlineStr">
        <is>
          <t>25%</t>
        </is>
      </c>
      <c r="Z975" t="inlineStr">
        <is>
          <t>6.6/10</t>
        </is>
      </c>
      <c r="AA975" t="inlineStr">
        <is>
          <t>46/100</t>
        </is>
      </c>
      <c r="AB975" t="inlineStr">
        <is>
          <t>https://www.youtube.com/embed/PHkW3TOl0-0</t>
        </is>
      </c>
      <c r="AC975" s="96" t="n">
        <v>1731215633548</v>
      </c>
    </row>
    <row r="976" hidden="1">
      <c r="A976" s="87" t="inlineStr">
        <is>
          <t>Tinker Bell</t>
        </is>
      </c>
      <c r="B976" s="77" t="n">
        <v>44</v>
      </c>
      <c r="C976" s="19" t="inlineStr">
        <is>
          <t>Disney Animation</t>
        </is>
      </c>
      <c r="D976" s="20" t="inlineStr">
        <is>
          <t>Disney Home Entertainment</t>
        </is>
      </c>
      <c r="E976" s="21" t="inlineStr">
        <is>
          <t>Animated</t>
        </is>
      </c>
      <c r="I976" s="73" t="inlineStr">
        <is>
          <t>Disney</t>
        </is>
      </c>
      <c r="J976" s="62" t="n">
        <v>2008</v>
      </c>
      <c r="K976">
        <f>ROW(K976)-1</f>
        <v/>
      </c>
      <c r="M976" t="inlineStr">
        <is>
          <t>Journey into the secret world of Pixie Hollow and hear Tinker Bell speak for the very first time as the astonishing story of Disney's most famous fairy is finally revealed in the all-new motion picture "Tinker Bell."</t>
        </is>
      </c>
      <c r="N976" t="inlineStr">
        <is>
          <t>https://image.tmdb.org/t/p/w500/3Ma0r1n8kfH7UaQMS7bJ9KsYUjT.jpg</t>
        </is>
      </c>
      <c r="O976" t="inlineStr">
        <is>
          <t>Mae Whitman, Kristin Chenoweth, Raven-Symoné, Lucy Liu, America Ferrera, Jane Horrocks, Jesse McCartney, Rob Paulsen</t>
        </is>
      </c>
      <c r="P976" t="inlineStr">
        <is>
          <t>Bradley Raymond</t>
        </is>
      </c>
      <c r="Q976" s="36" t="inlineStr">
        <is>
          <t>[{"Source": "Internet Movie Database", "Value": "6.8/10"}, {"Source": "Rotten Tomatoes", "Value": "90%"}]</t>
        </is>
      </c>
      <c r="R976" t="inlineStr">
        <is>
          <t>0</t>
        </is>
      </c>
      <c r="S976" t="inlineStr">
        <is>
          <t>G</t>
        </is>
      </c>
      <c r="T976" t="inlineStr">
        <is>
          <t>78</t>
        </is>
      </c>
      <c r="U976"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78" t="inlineStr">
        <is>
          <t>48,000,000</t>
        </is>
      </c>
      <c r="W976" t="n">
        <v>13179</v>
      </c>
      <c r="X976" t="inlineStr">
        <is>
          <t>[25475, 44683, 86130, 175112, 75258, 297270, 13676, 15906, 13956, 25741, 356626, 117266, 316715, 39030, 338100, 38817, 34299, 74683, 35144, 528222]</t>
        </is>
      </c>
      <c r="Y976" t="inlineStr">
        <is>
          <t>90%</t>
        </is>
      </c>
      <c r="Z976" t="inlineStr">
        <is>
          <t>6.8/10</t>
        </is>
      </c>
      <c r="AA976" t="inlineStr">
        <is>
          <t>N/A</t>
        </is>
      </c>
      <c r="AB976" t="inlineStr">
        <is>
          <t>https://www.youtube.com/embed/2HMbcoV25ss</t>
        </is>
      </c>
      <c r="AC976" s="96" t="n">
        <v>1731215633548</v>
      </c>
    </row>
    <row r="977" hidden="1">
      <c r="A977" s="87" t="inlineStr">
        <is>
          <t>Spider-Man 3</t>
        </is>
      </c>
      <c r="B977" s="77" t="n">
        <v>44</v>
      </c>
      <c r="C977" s="19" t="inlineStr">
        <is>
          <t>Marvel</t>
        </is>
      </c>
      <c r="D977" s="20" t="inlineStr">
        <is>
          <t>Marvel (Sony)</t>
        </is>
      </c>
      <c r="E977" s="21" t="inlineStr">
        <is>
          <t>Comic Book</t>
        </is>
      </c>
      <c r="I977" s="73" t="inlineStr">
        <is>
          <t>Paramount Pictures</t>
        </is>
      </c>
      <c r="J977" s="62" t="n">
        <v>2007</v>
      </c>
      <c r="K977">
        <f>ROW(K977)-1</f>
        <v/>
      </c>
      <c r="M977"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77" s="40" t="inlineStr">
        <is>
          <t>https://image.tmdb.org/t/p/w500/qFmwhVUoUSXjkKRmca5yGDEXBIj.jpg</t>
        </is>
      </c>
      <c r="O977" s="27" t="inlineStr">
        <is>
          <t>Tobey Maguire, Kirsten Dunst, James Franco, Thomas Haden Church, Topher Grace, Bryce Dallas Howard, Rosemary Harris, J.K. Simmons</t>
        </is>
      </c>
      <c r="P977" s="30" t="inlineStr">
        <is>
          <t>Sam Raimi</t>
        </is>
      </c>
      <c r="Q977" s="25" t="inlineStr">
        <is>
          <t>[{"Source": "Internet Movie Database", "Value": "6.3/10"}, {"Source": "Rotten Tomatoes", "Value": "63%"}, {"Source": "Metacritic", "Value": "59/100"}]</t>
        </is>
      </c>
      <c r="R977" s="74" t="inlineStr">
        <is>
          <t>894,983,373</t>
        </is>
      </c>
      <c r="S977" s="46" t="inlineStr">
        <is>
          <t>PG-13</t>
        </is>
      </c>
      <c r="T977" s="31" t="inlineStr">
        <is>
          <t>139</t>
        </is>
      </c>
      <c r="U977"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77" s="75" t="inlineStr">
        <is>
          <t>258,000,000</t>
        </is>
      </c>
      <c r="W977" t="n">
        <v>559</v>
      </c>
      <c r="X977" t="inlineStr">
        <is>
          <t>[558, 1930, 557, 102382, 315635, 1996, 429617, 36668, 9738, 9806, 1250, 1979, 1724, 217, 61791, 1927, 7737, 4964, 324857, 9023]</t>
        </is>
      </c>
      <c r="Y977" t="inlineStr">
        <is>
          <t>63%</t>
        </is>
      </c>
      <c r="Z977" t="inlineStr">
        <is>
          <t>6.3/10</t>
        </is>
      </c>
      <c r="AA977" t="inlineStr">
        <is>
          <t>59/100</t>
        </is>
      </c>
      <c r="AB977" t="inlineStr">
        <is>
          <t>https://www.youtube.com/embed/wPosLpgMtTY</t>
        </is>
      </c>
      <c r="AC977" s="96" t="n">
        <v>1731215633548</v>
      </c>
    </row>
    <row r="978" hidden="1">
      <c r="A978" s="87" t="inlineStr">
        <is>
          <t>Gone in 60 Seconds</t>
        </is>
      </c>
      <c r="B978" s="77" t="n">
        <v>44</v>
      </c>
      <c r="C978" s="19" t="inlineStr">
        <is>
          <t>Disney Live Action</t>
        </is>
      </c>
      <c r="E978" s="21" t="inlineStr">
        <is>
          <t>Crime</t>
        </is>
      </c>
      <c r="F978" s="22" t="inlineStr">
        <is>
          <t>Action</t>
        </is>
      </c>
      <c r="I978" s="73" t="inlineStr">
        <is>
          <t>Disney</t>
        </is>
      </c>
      <c r="J978" s="62" t="n">
        <v>2000</v>
      </c>
      <c r="K978">
        <f>ROW(K978)-1</f>
        <v/>
      </c>
      <c r="M978"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78" s="40" t="inlineStr">
        <is>
          <t>https://image.tmdb.org/t/p/w500/lFsJJjnGcNhewSIM9XBTaHsI2et.jpg</t>
        </is>
      </c>
      <c r="O978" s="27" t="inlineStr">
        <is>
          <t>Nicolas Cage, Giovanni Ribisi, Angelina Jolie, Delroy Lindo, Timothy Olyphant, Will Patton, Robert Duvall, T.J. Cross</t>
        </is>
      </c>
      <c r="P978" s="30" t="inlineStr">
        <is>
          <t>Dominic Sena</t>
        </is>
      </c>
      <c r="Q978" s="25" t="inlineStr">
        <is>
          <t>[{"Source": "Internet Movie Database", "Value": "6.5/10"}, {"Source": "Rotten Tomatoes", "Value": "26%"}, {"Source": "Metacritic", "Value": "35/100"}]</t>
        </is>
      </c>
      <c r="R978" s="74" t="inlineStr">
        <is>
          <t>237,200,000</t>
        </is>
      </c>
      <c r="S978" s="46" t="inlineStr">
        <is>
          <t>PG-13</t>
        </is>
      </c>
      <c r="T978" s="31" t="inlineStr">
        <is>
          <t>118</t>
        </is>
      </c>
      <c r="U978" s="53"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8" s="75" t="inlineStr">
        <is>
          <t>90,000,000</t>
        </is>
      </c>
      <c r="W978" t="n">
        <v>9679</v>
      </c>
      <c r="X978" t="inlineStr">
        <is>
          <t>[197, 8224, 1701, 9705, 8649, 754, 795, 11699, 9654, 652, 1830, 44833, 608, 1738, 15373, 285, 14533, 9444, 9543, 2026]</t>
        </is>
      </c>
      <c r="Y978" t="inlineStr">
        <is>
          <t>26%</t>
        </is>
      </c>
      <c r="Z978" t="inlineStr">
        <is>
          <t>6.5/10</t>
        </is>
      </c>
      <c r="AA978" t="inlineStr">
        <is>
          <t>35/100</t>
        </is>
      </c>
      <c r="AB978" t="inlineStr">
        <is>
          <t>https://www.youtube.com/embed/cxCE9gDm1vo</t>
        </is>
      </c>
      <c r="AC978" s="96" t="n">
        <v>1731215633548</v>
      </c>
    </row>
    <row r="979" hidden="1">
      <c r="A979" s="87" t="inlineStr">
        <is>
          <t>Night at the Museum</t>
        </is>
      </c>
      <c r="B979" s="77" t="n">
        <v>44</v>
      </c>
      <c r="C979" s="19" t="inlineStr">
        <is>
          <t>Night at the Museum</t>
        </is>
      </c>
      <c r="E979" s="21" t="inlineStr">
        <is>
          <t>Comedy</t>
        </is>
      </c>
      <c r="F979" s="22" t="inlineStr">
        <is>
          <t>Family</t>
        </is>
      </c>
      <c r="I979" s="73" t="inlineStr">
        <is>
          <t>20th Century Studios</t>
        </is>
      </c>
      <c r="J979" s="62" t="n">
        <v>2006</v>
      </c>
      <c r="K979">
        <f>ROW(K979)-1</f>
        <v/>
      </c>
      <c r="L979"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79" t="inlineStr">
        <is>
          <t>Chaos reigns at the natural history museum when night watchman Larry Daley accidentally stirs up an ancient curse, awakening Attila the Hun, an army of gladiators, a Tyrannosaurus rex and other exhibits.</t>
        </is>
      </c>
      <c r="N979" t="inlineStr">
        <is>
          <t>https://image.tmdb.org/t/p/w500/uY9k8t2FQkMj60obnAnsPKLxHCE.jpg</t>
        </is>
      </c>
      <c r="O979" t="inlineStr">
        <is>
          <t>Ben Stiller, Carla Gugino, Dick Van Dyke, Mickey Rooney, Bill Cobbs, Jake Cherry, Ricky Gervais, Robin Williams</t>
        </is>
      </c>
      <c r="P979" t="inlineStr">
        <is>
          <t>Shawn Levy</t>
        </is>
      </c>
      <c r="Q979" s="36" t="inlineStr">
        <is>
          <t>[{"Source": "Internet Movie Database", "Value": "6.5/10"}, {"Source": "Rotten Tomatoes", "Value": "42%"}, {"Source": "Metacritic", "Value": "48/100"}]</t>
        </is>
      </c>
      <c r="R979" s="78" t="inlineStr">
        <is>
          <t>574,480,841</t>
        </is>
      </c>
      <c r="S979" t="inlineStr">
        <is>
          <t>PG</t>
        </is>
      </c>
      <c r="T979" t="inlineStr">
        <is>
          <t>108</t>
        </is>
      </c>
      <c r="U979"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78" t="inlineStr">
        <is>
          <t>110,000,000</t>
        </is>
      </c>
      <c r="W979" t="n">
        <v>1593</v>
      </c>
      <c r="X979" t="inlineStr">
        <is>
          <t>[18360, 181533, 9530, 950, 693, 9836, 953, 12094, 2486, 2179, 411, 10527, 2698, 8844, 9384, 2959, 207, 2309, 87827, 310]</t>
        </is>
      </c>
      <c r="Y979" t="inlineStr">
        <is>
          <t>42%</t>
        </is>
      </c>
      <c r="Z979" t="inlineStr">
        <is>
          <t>6.5/10</t>
        </is>
      </c>
      <c r="AA979" t="inlineStr">
        <is>
          <t>48/100</t>
        </is>
      </c>
      <c r="AB979" t="inlineStr">
        <is>
          <t>https://www.youtube.com/embed/YXu7kqD1JLs</t>
        </is>
      </c>
      <c r="AC979" s="96" t="n">
        <v>1731215633548</v>
      </c>
    </row>
    <row r="980" hidden="1">
      <c r="A980" s="87" t="inlineStr">
        <is>
          <t>Players</t>
        </is>
      </c>
      <c r="B980" s="77" t="n">
        <v>44</v>
      </c>
      <c r="E980" s="21" t="inlineStr">
        <is>
          <t>RomCom</t>
        </is>
      </c>
      <c r="H980" s="2" t="inlineStr">
        <is>
          <t>Netflix</t>
        </is>
      </c>
      <c r="I980" s="73" t="inlineStr">
        <is>
          <t>Netflix</t>
        </is>
      </c>
      <c r="J980" s="62" t="n">
        <v>2024</v>
      </c>
      <c r="K980">
        <f>ROW(K980)-1</f>
        <v/>
      </c>
      <c r="L980"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80" t="inlineStr">
        <is>
          <t>New York sportswriter Mack has spent years devising successful hook-up "plays" with her friends, but when she unexpectedly falls for one of her targets, she must learn what it takes to go from simply scoring to playing for keeps.</t>
        </is>
      </c>
      <c r="N980" t="inlineStr">
        <is>
          <t>https://image.tmdb.org/t/p/w500/eA94hAGntLm7Lfol5FQJNxd53Hw.jpg</t>
        </is>
      </c>
      <c r="O980" t="inlineStr">
        <is>
          <t>Gina Rodriguez, Damon Wayans Jr., Tom Ellis, Augustus Prew, Joel Courtney, Liza Koshy, Jerry Kernion, Ego Nwodim</t>
        </is>
      </c>
      <c r="P980" t="inlineStr">
        <is>
          <t>Trish Sie</t>
        </is>
      </c>
      <c r="Q980" s="36" t="inlineStr">
        <is>
          <t>[{"Source": "Internet Movie Database", "Value": "5.7/10"}, {"Source": "Rotten Tomatoes", "Value": "53%"}]</t>
        </is>
      </c>
      <c r="R980" t="inlineStr">
        <is>
          <t>0</t>
        </is>
      </c>
      <c r="S980" t="inlineStr">
        <is>
          <t>TV-MA</t>
        </is>
      </c>
      <c r="T980" t="inlineStr">
        <is>
          <t>105</t>
        </is>
      </c>
      <c r="U980"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80" t="inlineStr">
        <is>
          <t>0</t>
        </is>
      </c>
      <c r="W980" t="n">
        <v>843617</v>
      </c>
      <c r="X980" t="inlineStr">
        <is>
          <t>[1216268, 994052, 1090446, 1189733, 1325869, 1369598, 912513, 1231953, 1014590, 929831, 1122932, 776098, 1019420, 750466, 976584, 26662, 13490, 1014209, 1109778, 491473]</t>
        </is>
      </c>
      <c r="Y980" t="inlineStr">
        <is>
          <t>53%</t>
        </is>
      </c>
      <c r="Z980" t="inlineStr">
        <is>
          <t>5.7/10</t>
        </is>
      </c>
      <c r="AA980" t="inlineStr">
        <is>
          <t>N/A</t>
        </is>
      </c>
      <c r="AB980" t="inlineStr">
        <is>
          <t>https://www.youtube.com/embed/8gH6AEBwEAw</t>
        </is>
      </c>
      <c r="AC980" s="96" t="n">
        <v>1731215633548</v>
      </c>
    </row>
    <row r="981" hidden="1">
      <c r="A981" s="87" t="inlineStr">
        <is>
          <t>The Addams Family</t>
        </is>
      </c>
      <c r="B981" s="77" t="n">
        <v>43</v>
      </c>
      <c r="C981" s="19" t="inlineStr">
        <is>
          <t>The Addams Family</t>
        </is>
      </c>
      <c r="E981" s="21" t="inlineStr">
        <is>
          <t>Animated</t>
        </is>
      </c>
      <c r="I981" s="73" t="inlineStr">
        <is>
          <t>Amazon MGM Studios</t>
        </is>
      </c>
      <c r="J981" s="62" t="n">
        <v>2019</v>
      </c>
      <c r="K981">
        <f>ROW(K981)-1</f>
        <v/>
      </c>
      <c r="L981" s="6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981" t="inlineStr">
        <is>
          <t>The Addams family's lives begin to unravel when they face-off against a treacherous, greedy crafty reality-TV host while also preparing for their extended family to arrive for a major celebration.</t>
        </is>
      </c>
      <c r="N981" t="inlineStr">
        <is>
          <t>https://image.tmdb.org/t/p/w500/q1epO0eO8DWu8Vo8tPfvVlzW48T.jpg</t>
        </is>
      </c>
      <c r="O981" t="inlineStr">
        <is>
          <t>Oscar Isaac, Charlize Theron, Chloë Grace Moretz, Finn Wolfhard, Nick Kroll, Snoop Dogg, Bette Midler, Allison Janney</t>
        </is>
      </c>
      <c r="P981" t="inlineStr">
        <is>
          <t>Conrad Vernon, Greg Tiernan</t>
        </is>
      </c>
      <c r="Q981" t="inlineStr">
        <is>
          <t>[{"Source": "Internet Movie Database", "Value": "5.8/10"}, {"Source": "Rotten Tomatoes", "Value": "46%"}, {"Source": "Metacritic", "Value": "46/100"}]</t>
        </is>
      </c>
      <c r="R981" t="inlineStr">
        <is>
          <t>204,394,183</t>
        </is>
      </c>
      <c r="S981" t="inlineStr">
        <is>
          <t>PG</t>
        </is>
      </c>
      <c r="T981" t="inlineStr">
        <is>
          <t>87</t>
        </is>
      </c>
      <c r="U981"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1" t="inlineStr">
        <is>
          <t>40,000,000</t>
        </is>
      </c>
      <c r="W981" s="97" t="n">
        <v>481084</v>
      </c>
      <c r="X981" t="inlineStr">
        <is>
          <t>[639721, 2758, 366668, 41264, 2907, 438740, 431580, 517909, 454640, 422803, 560044, 504562, 461130, 624779, 659370, 581531, 579898, 487380, 567965, 368940]</t>
        </is>
      </c>
      <c r="Y981" t="inlineStr">
        <is>
          <t>46%</t>
        </is>
      </c>
      <c r="Z981" t="inlineStr">
        <is>
          <t>5.8/10</t>
        </is>
      </c>
      <c r="AA981" t="inlineStr">
        <is>
          <t>46/100</t>
        </is>
      </c>
      <c r="AB981" t="inlineStr">
        <is>
          <t>https://www.youtube.com/embed/xFCrR3Uw6Mk</t>
        </is>
      </c>
      <c r="AC981" s="98" t="inlineStr">
        <is>
          <t>1732256445415</t>
        </is>
      </c>
    </row>
    <row r="982" hidden="1">
      <c r="A982" s="87" t="inlineStr">
        <is>
          <t>Luck</t>
        </is>
      </c>
      <c r="B982" s="77" t="n">
        <v>43</v>
      </c>
      <c r="E982" s="21" t="inlineStr">
        <is>
          <t>Animated</t>
        </is>
      </c>
      <c r="H982" s="2" t="inlineStr">
        <is>
          <t>Apple TV+</t>
        </is>
      </c>
      <c r="I982" s="73" t="inlineStr">
        <is>
          <t>Apple TV+</t>
        </is>
      </c>
      <c r="J982" s="62" t="n">
        <v>2022</v>
      </c>
      <c r="K982">
        <f>ROW(K982)-1</f>
        <v/>
      </c>
      <c r="L982"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82" s="65" t="inlineStr">
        <is>
          <t>Suddenly finding herself in the never-before-seen Land of Luck, the unluckiest person in the world must unite with the magical creatures there to turn her luck around.</t>
        </is>
      </c>
      <c r="N982" s="40" t="inlineStr">
        <is>
          <t>https://image.tmdb.org/t/p/w500/1HOYvwGFioUFL58UVvDRG6beEDm.jpg</t>
        </is>
      </c>
      <c r="O982" s="27" t="inlineStr">
        <is>
          <t>Eva Noblezada, Simon Pegg, Jane Fonda, Whoopi Goldberg, Flula Borg, Lil Rel Howery, Colin O'Donoghue, John Ratzenberger</t>
        </is>
      </c>
      <c r="P982" s="30" t="inlineStr">
        <is>
          <t>Peggy Holmes, Javier Abad</t>
        </is>
      </c>
      <c r="Q982" s="25" t="inlineStr">
        <is>
          <t>[{"Source": "Internet Movie Database", "Value": "6.4/10"}, {"Source": "Rotten Tomatoes", "Value": "49%"}, {"Source": "Metacritic", "Value": "48/100"}]</t>
        </is>
      </c>
      <c r="R982" s="32" t="inlineStr">
        <is>
          <t>0</t>
        </is>
      </c>
      <c r="S982" s="46" t="inlineStr">
        <is>
          <t>G</t>
        </is>
      </c>
      <c r="T982" s="31" t="inlineStr">
        <is>
          <t>105</t>
        </is>
      </c>
      <c r="U982" s="53" t="inlineStr">
        <is>
          <t>{"link": "https://www.themoviedb.org/movie/585511-luck/watch?locale=CA", "flatrate": [{"logo_path": "/2E03IAZsX4ZaUqM7tXlctEPMGWS.jpg", "provider_id": 350, "provider_name": "Apple TV Plus", "display_priority": 7}]}</t>
        </is>
      </c>
      <c r="V982" s="56" t="inlineStr">
        <is>
          <t>0</t>
        </is>
      </c>
      <c r="W982" t="n">
        <v>585511</v>
      </c>
      <c r="X982" t="inlineStr">
        <is>
          <t>[602147, 539681, 667276, 718789, 776835, 869025, 675054, 662708, 676705, 919355, 14408, 629176, 800345, 575417, 1165, 438148, 671318, 755566, 632856, 629015]</t>
        </is>
      </c>
      <c r="Y982" t="inlineStr">
        <is>
          <t>49%</t>
        </is>
      </c>
      <c r="Z982" t="inlineStr">
        <is>
          <t>6.4/10</t>
        </is>
      </c>
      <c r="AA982" t="inlineStr">
        <is>
          <t>48/100</t>
        </is>
      </c>
      <c r="AB982" t="inlineStr">
        <is>
          <t>https://www.youtube.com/embed/xSG5UX0EQVg</t>
        </is>
      </c>
      <c r="AC982" s="96" t="n">
        <v>1731215633548</v>
      </c>
    </row>
    <row r="983" hidden="1">
      <c r="A983" s="87" t="inlineStr">
        <is>
          <t>Escape Room</t>
        </is>
      </c>
      <c r="B983" s="77" t="n">
        <v>43</v>
      </c>
      <c r="C983" s="19" t="inlineStr">
        <is>
          <t>Escape Room</t>
        </is>
      </c>
      <c r="E983" s="21" t="inlineStr">
        <is>
          <t>Horror</t>
        </is>
      </c>
      <c r="I983" s="73" t="inlineStr">
        <is>
          <t>Columbia Pictures</t>
        </is>
      </c>
      <c r="J983" s="62" t="n">
        <v>2019</v>
      </c>
      <c r="K983">
        <f>ROW(K983)-1</f>
        <v/>
      </c>
      <c r="L983"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83" s="33" t="inlineStr">
        <is>
          <t>Six strangers find themselves in circumstances beyond their control, and must use their wits to survive.</t>
        </is>
      </c>
      <c r="N983" s="42" t="inlineStr">
        <is>
          <t>https://image.tmdb.org/t/p/w500/8Ls1tZ6qjGzfGHjBB7ihOnf7f0b.jpg</t>
        </is>
      </c>
      <c r="O983" s="34" t="inlineStr">
        <is>
          <t>Taylor Russell, Logan Miller, Jay Ellis, Deborah Ann Woll, Nik Dodani, Tyler Labine, Yorick van Wageningen, Cornelius Geaney Jr.</t>
        </is>
      </c>
      <c r="P983" s="35" t="inlineStr">
        <is>
          <t>Adam Robitel</t>
        </is>
      </c>
      <c r="Q983" s="36" t="inlineStr">
        <is>
          <t>[{"Source": "Internet Movie Database", "Value": "6.4/10"}, {"Source": "Rotten Tomatoes", "Value": "51%"}, {"Source": "Metacritic", "Value": "48/100"}]</t>
        </is>
      </c>
      <c r="R983" s="79" t="inlineStr">
        <is>
          <t>155,712,077</t>
        </is>
      </c>
      <c r="S983" s="47" t="inlineStr">
        <is>
          <t>PG-13</t>
        </is>
      </c>
      <c r="T983" s="50" t="inlineStr">
        <is>
          <t>100</t>
        </is>
      </c>
      <c r="U983" s="53"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80" t="inlineStr">
        <is>
          <t>9,000,000</t>
        </is>
      </c>
      <c r="W983" t="n">
        <v>522681</v>
      </c>
      <c r="X983" t="inlineStr">
        <is>
          <t>[585216, 449664, 532671, 454294, 458723, 512196, 351044, 450465, 505058, 399579, 440472, 300681, 157433, 460019, 471507, 323368, 287947, 597891, 527261, 299537]</t>
        </is>
      </c>
      <c r="Y983" t="inlineStr">
        <is>
          <t>51%</t>
        </is>
      </c>
      <c r="Z983" t="inlineStr">
        <is>
          <t>6.4/10</t>
        </is>
      </c>
      <c r="AA983" t="inlineStr">
        <is>
          <t>48/100</t>
        </is>
      </c>
      <c r="AB983" t="inlineStr">
        <is>
          <t>https://www.youtube.com/embed/6dSKUoV0SNI</t>
        </is>
      </c>
      <c r="AC983" s="96" t="n">
        <v>1731215633548</v>
      </c>
    </row>
    <row r="984" hidden="1">
      <c r="A984" s="87" t="inlineStr">
        <is>
          <t>Wish</t>
        </is>
      </c>
      <c r="B984" s="77" t="n">
        <v>43</v>
      </c>
      <c r="C984" s="19" t="inlineStr">
        <is>
          <t>Disney Animation</t>
        </is>
      </c>
      <c r="E984" s="21" t="inlineStr">
        <is>
          <t>Animated</t>
        </is>
      </c>
      <c r="I984" s="73" t="inlineStr">
        <is>
          <t>Disney</t>
        </is>
      </c>
      <c r="J984" s="62" t="n">
        <v>2023</v>
      </c>
      <c r="K984">
        <f>ROW(K984)-1</f>
        <v/>
      </c>
      <c r="L984"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8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84" t="inlineStr">
        <is>
          <t>https://image.tmdb.org/t/p/w500/vgJZSqKMXWDDx09iSIStGKfHMku.jpg</t>
        </is>
      </c>
      <c r="O984" t="inlineStr">
        <is>
          <t>Ariana DeBose, Chris Pine, Alan Tudyk, Angelique Cabral, Victor Garber, Natasha Rothwell, Jennifer Kumiyama, Harvey Guillén</t>
        </is>
      </c>
      <c r="P984" t="inlineStr">
        <is>
          <t>Chris Buck, Fawn Veerasunthorn</t>
        </is>
      </c>
      <c r="Q984" s="36" t="inlineStr">
        <is>
          <t>[{"Source": "Internet Movie Database", "Value": "5.6/10"}, {"Source": "Rotten Tomatoes", "Value": "48%"}]</t>
        </is>
      </c>
      <c r="R984" t="inlineStr">
        <is>
          <t>254,997,360</t>
        </is>
      </c>
      <c r="S984" t="inlineStr">
        <is>
          <t>PG</t>
        </is>
      </c>
      <c r="T984" t="inlineStr">
        <is>
          <t>95</t>
        </is>
      </c>
      <c r="U984"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t="inlineStr">
        <is>
          <t>175,000,000</t>
        </is>
      </c>
      <c r="W984" t="n">
        <v>1022796</v>
      </c>
      <c r="X984" t="inlineStr">
        <is>
          <t>[799155, 940551, 1211483, 572802, 787699, 609681, 891699, 906126, 1005681, 695721, 753342, 1139829, 1007826, 1189198, 1023845, 1155257, 848326, 508883, 1239251, 927107]</t>
        </is>
      </c>
      <c r="Y984" t="inlineStr">
        <is>
          <t>48%</t>
        </is>
      </c>
      <c r="Z984" t="inlineStr">
        <is>
          <t>5.6/10</t>
        </is>
      </c>
      <c r="AA984" t="inlineStr">
        <is>
          <t>N/A</t>
        </is>
      </c>
      <c r="AB984" t="inlineStr">
        <is>
          <t>https://www.youtube.com/embed/eQPeGiCH7A0</t>
        </is>
      </c>
      <c r="AC984" s="96" t="n">
        <v>1731215633548</v>
      </c>
    </row>
    <row r="985" hidden="1">
      <c r="A985" s="87" t="inlineStr">
        <is>
          <t>What Happens in Vegas</t>
        </is>
      </c>
      <c r="B985" s="77" t="n">
        <v>43</v>
      </c>
      <c r="E985" s="21" t="inlineStr">
        <is>
          <t>RomCom</t>
        </is>
      </c>
      <c r="I985" s="73" t="inlineStr">
        <is>
          <t>20th Century Studios</t>
        </is>
      </c>
      <c r="J985" s="62" t="n">
        <v>2008</v>
      </c>
      <c r="K985">
        <f>ROW(K985)-1</f>
        <v/>
      </c>
      <c r="M98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85" t="inlineStr">
        <is>
          <t>https://image.tmdb.org/t/p/w500/x3yN37OKHOzqnwa5sum8Ut4nobY.jpg</t>
        </is>
      </c>
      <c r="O985" t="inlineStr">
        <is>
          <t>Cameron Diaz, Ashton Kutcher, Rob Corddry, Lake Bell, Jason Sudeikis, Treat Williams, Deirdre O'Connell, Michelle Krusiec</t>
        </is>
      </c>
      <c r="P985" t="inlineStr">
        <is>
          <t>Tom Vaughan</t>
        </is>
      </c>
      <c r="Q985" s="36" t="inlineStr">
        <is>
          <t>[{"Source": "Internet Movie Database", "Value": "6.1/10"}, {"Source": "Rotten Tomatoes", "Value": "25%"}, {"Source": "Metacritic", "Value": "36/100"}]</t>
        </is>
      </c>
      <c r="R985" s="78" t="inlineStr">
        <is>
          <t>219,400,000</t>
        </is>
      </c>
      <c r="S985" t="inlineStr">
        <is>
          <t>PG-13</t>
        </is>
      </c>
      <c r="T985" t="inlineStr">
        <is>
          <t>99</t>
        </is>
      </c>
      <c r="U985"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5" s="78" t="inlineStr">
        <is>
          <t>35,000,000</t>
        </is>
      </c>
      <c r="W985" t="n">
        <v>9029</v>
      </c>
      <c r="X985" t="inlineStr">
        <is>
          <t>[27573, 11638, 12090, 10761, 37821, 2830, 41630, 32856, 11007, 20943, 38408, 11888, 52449, 8976, 4643, 97434, 11931, 1581, 12573, 1968]</t>
        </is>
      </c>
      <c r="Y985" t="inlineStr">
        <is>
          <t>25%</t>
        </is>
      </c>
      <c r="Z985" t="inlineStr">
        <is>
          <t>6.1/10</t>
        </is>
      </c>
      <c r="AA985" t="inlineStr">
        <is>
          <t>36/100</t>
        </is>
      </c>
      <c r="AB985" t="inlineStr">
        <is>
          <t>https://www.youtube.com/embed/EsO3PfQiXy8</t>
        </is>
      </c>
      <c r="AC985" s="96" t="n">
        <v>1731215633548</v>
      </c>
    </row>
    <row r="986" hidden="1">
      <c r="A986" s="87" t="inlineStr">
        <is>
          <t>Masterminds</t>
        </is>
      </c>
      <c r="B986" s="77" t="n">
        <v>43</v>
      </c>
      <c r="E986" s="21" t="inlineStr">
        <is>
          <t>Crime</t>
        </is>
      </c>
      <c r="F986" s="22" t="inlineStr">
        <is>
          <t>Comedy</t>
        </is>
      </c>
      <c r="I986" s="73" t="inlineStr">
        <is>
          <t>Relativity Studios</t>
        </is>
      </c>
      <c r="J986" s="62" t="n">
        <v>2016</v>
      </c>
      <c r="K986">
        <f>ROW(K986)-1</f>
        <v/>
      </c>
      <c r="M986" t="inlineStr">
        <is>
          <t>A night guard at an armored car company in the Southern U.S. organizes one of the biggest bank heists in American history.</t>
        </is>
      </c>
      <c r="N986" t="inlineStr">
        <is>
          <t>https://image.tmdb.org/t/p/w500/nuVcF1AflHwi54YRZjrakM7nBLH.jpg</t>
        </is>
      </c>
      <c r="O986" t="inlineStr">
        <is>
          <t>Zach Galifianakis, Owen Wilson, Kristen Wiig, Kate McKinnon, Leslie Jones, Jason Sudeikis, Mary Elizabeth Ellis, Ken Marino</t>
        </is>
      </c>
      <c r="P986" t="inlineStr">
        <is>
          <t>Jared Hess</t>
        </is>
      </c>
      <c r="Q986" s="36" t="inlineStr">
        <is>
          <t>[{"Source": "Internet Movie Database", "Value": "5.8/10"}, {"Source": "Rotten Tomatoes", "Value": "34%"}, {"Source": "Metacritic", "Value": "47/100"}]</t>
        </is>
      </c>
      <c r="R986" s="78" t="inlineStr">
        <is>
          <t>29,200,000</t>
        </is>
      </c>
      <c r="S986" t="inlineStr">
        <is>
          <t>PG-13</t>
        </is>
      </c>
      <c r="T986" t="inlineStr">
        <is>
          <t>95</t>
        </is>
      </c>
      <c r="U986"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6" s="78" t="inlineStr">
        <is>
          <t>25,000,000</t>
        </is>
      </c>
      <c r="W986" t="n">
        <v>213681</v>
      </c>
      <c r="X986" t="inlineStr">
        <is>
          <t>[331313, 207936, 333484, 158884, 320882, 348677, 308077, 106231, 351242, 362409, 326420, 408151, 317954, 398177, 28410, 388403, 459794, 291154, 111479, 399417]</t>
        </is>
      </c>
      <c r="Y986" t="inlineStr">
        <is>
          <t>34%</t>
        </is>
      </c>
      <c r="Z986" t="inlineStr">
        <is>
          <t>5.8/10</t>
        </is>
      </c>
      <c r="AA986" t="inlineStr">
        <is>
          <t>47/100</t>
        </is>
      </c>
      <c r="AB986" t="inlineStr">
        <is>
          <t>https://www.youtube.com/embed/zIkzuXDhCcQ</t>
        </is>
      </c>
      <c r="AC986" s="96" t="n">
        <v>1731215633548</v>
      </c>
    </row>
    <row r="987" hidden="1">
      <c r="A987" s="87" t="inlineStr">
        <is>
          <t>The Lion King 2: Simba's Pride</t>
        </is>
      </c>
      <c r="B987" s="77" t="n">
        <v>43</v>
      </c>
      <c r="C987" s="19" t="inlineStr">
        <is>
          <t>Disney Animation</t>
        </is>
      </c>
      <c r="D987" s="20" t="inlineStr">
        <is>
          <t>Disney Home Entertainment</t>
        </is>
      </c>
      <c r="E987" s="21" t="inlineStr">
        <is>
          <t>Animated</t>
        </is>
      </c>
      <c r="I987" s="73" t="inlineStr">
        <is>
          <t>Disney</t>
        </is>
      </c>
      <c r="J987" s="62" t="n">
        <v>1998</v>
      </c>
      <c r="K987">
        <f>ROW(K987)-1</f>
        <v/>
      </c>
      <c r="M987"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87" t="inlineStr">
        <is>
          <t>https://image.tmdb.org/t/p/w500/sWR1x6UCMCGN9xEf8RGhPS934X0.jpg</t>
        </is>
      </c>
      <c r="O987" t="inlineStr">
        <is>
          <t>Matthew Broderick, Neve Campbell, Jason Marsden, Nathan Lane, Ernie Sabella, Andy Dick, Robert Guillaume, James Earl Jones</t>
        </is>
      </c>
      <c r="P987" t="inlineStr">
        <is>
          <t>Darrell Rooney, Rob LaDuca(co-director)</t>
        </is>
      </c>
      <c r="Q987" s="36" t="inlineStr">
        <is>
          <t>[{"Source": "Internet Movie Database", "Value": "6.5/10"}, {"Source": "Rotten Tomatoes", "Value": "67%"}]</t>
        </is>
      </c>
      <c r="R987" t="inlineStr">
        <is>
          <t>0</t>
        </is>
      </c>
      <c r="S987" t="inlineStr">
        <is>
          <t>G</t>
        </is>
      </c>
      <c r="T987" t="inlineStr">
        <is>
          <t>81</t>
        </is>
      </c>
      <c r="U987"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t="inlineStr">
        <is>
          <t>0</t>
        </is>
      </c>
      <c r="W987" t="n">
        <v>9732</v>
      </c>
      <c r="X987" t="inlineStr">
        <is>
          <t>[11430, 8587, 8916, 9408, 20235, 9487, 13761, 10674, 75258, 37135, 10144, 420818, 10340, 14444, 18269, 10898, 10530, 9837, 9325, 10228]</t>
        </is>
      </c>
      <c r="Y987" t="inlineStr">
        <is>
          <t>67%</t>
        </is>
      </c>
      <c r="Z987" t="inlineStr">
        <is>
          <t>6.5/10</t>
        </is>
      </c>
      <c r="AA987" t="inlineStr">
        <is>
          <t>N/A</t>
        </is>
      </c>
      <c r="AB987" t="inlineStr">
        <is>
          <t>https://www.youtube.com/embed/gxrwh6WNMLU</t>
        </is>
      </c>
      <c r="AC987" s="96" t="n">
        <v>1731215633548</v>
      </c>
    </row>
    <row r="988" hidden="1">
      <c r="A988" s="87" t="inlineStr">
        <is>
          <t>Volcano</t>
        </is>
      </c>
      <c r="B988" s="77" t="n">
        <v>43</v>
      </c>
      <c r="E988" s="21" t="inlineStr">
        <is>
          <t>Action</t>
        </is>
      </c>
      <c r="F988" s="22" t="inlineStr">
        <is>
          <t>Disaster</t>
        </is>
      </c>
      <c r="I988" s="73" t="inlineStr">
        <is>
          <t>20th Century Studios</t>
        </is>
      </c>
      <c r="J988" s="62" t="n">
        <v>1997</v>
      </c>
      <c r="K988">
        <f>ROW(K988)-1</f>
        <v/>
      </c>
      <c r="L988"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88"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88" t="inlineStr">
        <is>
          <t>https://image.tmdb.org/t/p/w500/5xIjktjXuro7anZ6AR58t5ZYWjQ.jpg</t>
        </is>
      </c>
      <c r="O988" t="inlineStr">
        <is>
          <t>Tommy Lee Jones, Anne Heche, Gaby Hoffmann, Don Cheadle, Jacqueline Kim, Keith David, John Corbett, Michael Rispoli</t>
        </is>
      </c>
      <c r="P988" t="inlineStr">
        <is>
          <t>Mick Jackson</t>
        </is>
      </c>
      <c r="Q988" t="inlineStr">
        <is>
          <t>[{"Source": "Internet Movie Database", "Value": "5.5/10"}, {"Source": "Rotten Tomatoes", "Value": "50%"}, {"Source": "Metacritic", "Value": "55/100"}]</t>
        </is>
      </c>
      <c r="R988" t="inlineStr">
        <is>
          <t>122,823,468</t>
        </is>
      </c>
      <c r="S988" t="inlineStr">
        <is>
          <t>PG-13</t>
        </is>
      </c>
      <c r="T988" t="inlineStr">
        <is>
          <t>104</t>
        </is>
      </c>
      <c r="U988"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t="inlineStr">
        <is>
          <t>90,000,000</t>
        </is>
      </c>
      <c r="W988" t="n">
        <v>10357</v>
      </c>
      <c r="X988" t="inlineStr">
        <is>
          <t>[9619, 47318, 82533, 16551, 104329, 56793, 66177, 131739, 79982, 1089315, 71285, 69985, 173056, 36900, 116081, 1311780, 644609, 397981, 11692, 2212]</t>
        </is>
      </c>
      <c r="Y988" t="inlineStr">
        <is>
          <t>50%</t>
        </is>
      </c>
      <c r="Z988" t="inlineStr">
        <is>
          <t>5.5/10</t>
        </is>
      </c>
      <c r="AA988" t="inlineStr">
        <is>
          <t>55/100</t>
        </is>
      </c>
      <c r="AB988" t="inlineStr">
        <is>
          <t>https://www.youtube.com/embed/M320q7FEjQY</t>
        </is>
      </c>
      <c r="AC988" s="96" t="n">
        <v>1731215633548</v>
      </c>
    </row>
    <row r="989" hidden="1">
      <c r="A989" s="87" t="inlineStr">
        <is>
          <t>Where the Crawdads Sing</t>
        </is>
      </c>
      <c r="B989" s="77" t="n">
        <v>43</v>
      </c>
      <c r="E989" s="21" t="inlineStr">
        <is>
          <t>Mystery</t>
        </is>
      </c>
      <c r="F989" s="22" t="inlineStr">
        <is>
          <t>Romance</t>
        </is>
      </c>
      <c r="I989" s="73" t="inlineStr">
        <is>
          <t>Columbia Pictures</t>
        </is>
      </c>
      <c r="J989" s="62" t="n">
        <v>2022</v>
      </c>
      <c r="K989">
        <f>ROW(K989)-1</f>
        <v/>
      </c>
      <c r="M989" s="65" t="inlineStr">
        <is>
          <t>Abandoned by her family, Kya raises herself all alone in the marshes outside of her small town. When her former boyfriend is found dead, Kya is instantly branded by the local townspeople and law enforcement as the prime suspect for his murder.</t>
        </is>
      </c>
      <c r="N989" s="40" t="inlineStr">
        <is>
          <t>https://image.tmdb.org/t/p/w500/6h5OCqRnWH7Dcm4IeP4JypBdtuI.jpg</t>
        </is>
      </c>
      <c r="O989" s="27" t="inlineStr">
        <is>
          <t>Daisy Edgar-Jones, Taylor John Smith, Harris Dickinson, Michael Hyatt, Sterling Macer Jr., David Strathairn, Garret Dillahunt, Eric Ladin</t>
        </is>
      </c>
      <c r="P989" s="30" t="inlineStr">
        <is>
          <t>Olivia Newman</t>
        </is>
      </c>
      <c r="Q989" s="25" t="inlineStr">
        <is>
          <t>[{"Source": "Internet Movie Database", "Value": "7.2/10"}, {"Source": "Rotten Tomatoes", "Value": "35%"}, {"Source": "Metacritic", "Value": "43/100"}]</t>
        </is>
      </c>
      <c r="R989" s="74" t="inlineStr">
        <is>
          <t>144,353,965</t>
        </is>
      </c>
      <c r="S989" s="46" t="inlineStr">
        <is>
          <t>PG-13</t>
        </is>
      </c>
      <c r="T989" s="31" t="inlineStr">
        <is>
          <t>126</t>
        </is>
      </c>
      <c r="U989" s="53"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89" s="75" t="inlineStr">
        <is>
          <t>24,000,000</t>
        </is>
      </c>
      <c r="W989" t="n">
        <v>682507</v>
      </c>
      <c r="X989" t="inlineStr">
        <is>
          <t>[149, 2604, 862965, 820446, 852427, 641960, 680071, 901851, 632856, 525657, 762504, 911129, 27576, 800939, 45612, 718930, 38357, 505026, 760741, 852448]</t>
        </is>
      </c>
      <c r="Y989" t="inlineStr">
        <is>
          <t>35%</t>
        </is>
      </c>
      <c r="Z989" t="inlineStr">
        <is>
          <t>7.2/10</t>
        </is>
      </c>
      <c r="AA989" t="inlineStr">
        <is>
          <t>43/100</t>
        </is>
      </c>
      <c r="AB989" t="inlineStr">
        <is>
          <t>https://www.youtube.com/embed/hoSHYfCqgK0</t>
        </is>
      </c>
      <c r="AC989" s="96" t="n">
        <v>1731215633548</v>
      </c>
    </row>
    <row r="990" hidden="1">
      <c r="A990" s="87" t="inlineStr">
        <is>
          <t>Spiral</t>
        </is>
      </c>
      <c r="B990" s="77" t="n">
        <v>43</v>
      </c>
      <c r="C990" s="19" t="inlineStr">
        <is>
          <t>Saw</t>
        </is>
      </c>
      <c r="E990" s="21" t="inlineStr">
        <is>
          <t>Horror</t>
        </is>
      </c>
      <c r="I990" s="73" t="inlineStr">
        <is>
          <t>Lionsgate</t>
        </is>
      </c>
      <c r="J990" s="62" t="n">
        <v>2021</v>
      </c>
      <c r="K990">
        <f>ROW(K990)-1</f>
        <v/>
      </c>
      <c r="L990" s="6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990"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990" s="94" t="inlineStr">
        <is>
          <t>https://image.tmdb.org/t/p/w500/cTvSDfBuXTZTdRCNduGMANd7VEP.jpg</t>
        </is>
      </c>
      <c r="O990" t="inlineStr">
        <is>
          <t>Chris Rock, Samuel L. Jackson, Max Minghella, Marisol Nichols, Dan Petronijevic, Richard Zeppieri, Patrick McManus, Edie Inksetter</t>
        </is>
      </c>
      <c r="P990" t="inlineStr">
        <is>
          <t>Darren Lynn Bousman</t>
        </is>
      </c>
      <c r="Q990" t="inlineStr">
        <is>
          <t>[{"Source": "Internet Movie Database", "Value": "5.2/10"}, {"Source": "Rotten Tomatoes", "Value": "38%"}, {"Source": "Metacritic", "Value": "40/100"}]</t>
        </is>
      </c>
      <c r="R990" t="inlineStr">
        <is>
          <t>40,618,920</t>
        </is>
      </c>
      <c r="S990" t="inlineStr">
        <is>
          <t>R</t>
        </is>
      </c>
      <c r="T990" t="inlineStr">
        <is>
          <t>93</t>
        </is>
      </c>
      <c r="U990"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0" t="inlineStr">
        <is>
          <t>20,000,000</t>
        </is>
      </c>
      <c r="W990" t="n">
        <v>602734</v>
      </c>
      <c r="X990" t="inlineStr">
        <is>
          <t>[423108, 726429, 951491, 246355, 666624, 10840, 298250, 602223, 663866, 637649, 632357, 176, 578701, 522931, 520763, 337404, 515454, 645856, 926980, 470897]</t>
        </is>
      </c>
      <c r="Y990" t="inlineStr">
        <is>
          <t>38%</t>
        </is>
      </c>
      <c r="Z990" t="inlineStr">
        <is>
          <t>5.2/10</t>
        </is>
      </c>
      <c r="AA990" t="inlineStr">
        <is>
          <t>40/100</t>
        </is>
      </c>
      <c r="AB990" t="inlineStr">
        <is>
          <t>https://www.youtube.com/embed/7dgjBjEpMsM</t>
        </is>
      </c>
      <c r="AC990" s="96" t="n">
        <v>1731275801008</v>
      </c>
    </row>
    <row r="991" hidden="1">
      <c r="A991" s="87" t="inlineStr">
        <is>
          <t>Hotel Transylvania 4: Transformania</t>
        </is>
      </c>
      <c r="B991" s="77" t="n">
        <v>42</v>
      </c>
      <c r="C991" s="19" t="inlineStr">
        <is>
          <t>Sandlerverse</t>
        </is>
      </c>
      <c r="D991" s="20" t="inlineStr">
        <is>
          <t>Hotel Transylvania</t>
        </is>
      </c>
      <c r="E991" s="21" t="inlineStr">
        <is>
          <t>Animated</t>
        </is>
      </c>
      <c r="H991" s="2" t="inlineStr">
        <is>
          <t>Amazon Prime</t>
        </is>
      </c>
      <c r="I991" s="73" t="inlineStr">
        <is>
          <t>Columbia Pictures</t>
        </is>
      </c>
      <c r="J991" s="62" t="n">
        <v>2022</v>
      </c>
      <c r="K991">
        <f>ROW(K991)-1</f>
        <v/>
      </c>
      <c r="M991"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91" s="40" t="inlineStr">
        <is>
          <t>https://image.tmdb.org/t/p/w500/teCy1egGQa0y8ULJvlrDHQKnxBL.jpg</t>
        </is>
      </c>
      <c r="O991" s="27" t="inlineStr">
        <is>
          <t>Selena Gomez, Andy Samberg, Kathryn Hahn, Jim Gaffigan, Steve Buscemi, Molly Shannon, David Spade, Keegan-Michael Key</t>
        </is>
      </c>
      <c r="P991" s="30" t="inlineStr">
        <is>
          <t>Derek Drymon, Jennifer Kluska</t>
        </is>
      </c>
      <c r="Q991" s="25" t="inlineStr">
        <is>
          <t>[{"Source": "Internet Movie Database", "Value": "6.0/10"}, {"Source": "Rotten Tomatoes", "Value": "47%"}, {"Source": "Metacritic", "Value": "46/100"}]</t>
        </is>
      </c>
      <c r="R991" s="74" t="inlineStr">
        <is>
          <t>18,500,000</t>
        </is>
      </c>
      <c r="S991" s="46" t="inlineStr">
        <is>
          <t>PG</t>
        </is>
      </c>
      <c r="T991" s="31" t="inlineStr">
        <is>
          <t>92</t>
        </is>
      </c>
      <c r="U991" s="53"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s="75" t="inlineStr">
        <is>
          <t>75,000,000</t>
        </is>
      </c>
      <c r="W991" t="n">
        <v>585083</v>
      </c>
      <c r="X991" t="inlineStr">
        <is>
          <t>[438695, 425909, 568124, 774825, 400155, 524434, 634649, 1727, 790142, 245842, 858815, 696806, 2210, 76492, 449406, 892153, 159824, 96, 770254, 831827]</t>
        </is>
      </c>
      <c r="Y991" t="inlineStr">
        <is>
          <t>47%</t>
        </is>
      </c>
      <c r="Z991" t="inlineStr">
        <is>
          <t>6.0/10</t>
        </is>
      </c>
      <c r="AA991" t="inlineStr">
        <is>
          <t>46/100</t>
        </is>
      </c>
      <c r="AB991" t="inlineStr">
        <is>
          <t>https://www.youtube.com/embed/6suJohjIvfo</t>
        </is>
      </c>
      <c r="AC991" s="96" t="n">
        <v>1731215633548</v>
      </c>
    </row>
    <row r="992" hidden="1">
      <c r="A992" s="87" t="inlineStr">
        <is>
          <t>Rhinestone</t>
        </is>
      </c>
      <c r="B992" s="77" t="n">
        <v>42</v>
      </c>
      <c r="E992" s="21" t="inlineStr">
        <is>
          <t>Comedy</t>
        </is>
      </c>
      <c r="F992" s="22" t="inlineStr">
        <is>
          <t>Musical</t>
        </is>
      </c>
      <c r="I992" s="73" t="inlineStr">
        <is>
          <t>20th Century Studios</t>
        </is>
      </c>
      <c r="J992" s="62" t="n">
        <v>1984</v>
      </c>
      <c r="K992">
        <f>ROW(K992)-1</f>
        <v/>
      </c>
      <c r="M99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92" t="inlineStr">
        <is>
          <t>https://image.tmdb.org/t/p/w500/tvBBAUCGdrJYW5yMoTQpt4LuZF2.jpg</t>
        </is>
      </c>
      <c r="O992" t="inlineStr">
        <is>
          <t>Sylvester Stallone, Dolly Parton, Richard Farnsworth, Ron Leibman, Tim Thomerson, Steve Peck, Penny Santon, Russell Buchanan</t>
        </is>
      </c>
      <c r="P992" t="inlineStr">
        <is>
          <t>Bob Clark</t>
        </is>
      </c>
      <c r="Q992" s="36" t="inlineStr">
        <is>
          <t>[{"Source": "Internet Movie Database", "Value": "4.0/10"}, {"Source": "Rotten Tomatoes", "Value": "19%"}, {"Source": "Metacritic", "Value": "36/100"}]</t>
        </is>
      </c>
      <c r="R992" s="78" t="inlineStr">
        <is>
          <t>21,435,321</t>
        </is>
      </c>
      <c r="S992" t="inlineStr">
        <is>
          <t>PG</t>
        </is>
      </c>
      <c r="T992" t="inlineStr">
        <is>
          <t>111</t>
        </is>
      </c>
      <c r="U992" t="inlineStr">
        <is>
          <t>{}</t>
        </is>
      </c>
      <c r="V992" s="78" t="inlineStr">
        <is>
          <t>28,000,000</t>
        </is>
      </c>
      <c r="W992" t="n">
        <v>16551</v>
      </c>
      <c r="X992" t="inlineStr">
        <is>
          <t>[10680, 21610, 26554, 11510, 15788, 21241, 31388, 548558, 8452, 9874, 786, 1885, 1374, 490132, 391713, 496243, 447332, 475557, 785084, 8337]</t>
        </is>
      </c>
      <c r="Y992" t="inlineStr">
        <is>
          <t>19%</t>
        </is>
      </c>
      <c r="Z992" t="inlineStr">
        <is>
          <t>4.0/10</t>
        </is>
      </c>
      <c r="AA992" t="inlineStr">
        <is>
          <t>36/100</t>
        </is>
      </c>
      <c r="AB992" t="inlineStr">
        <is>
          <t>https://www.youtube.com/embed/opFT4agnVB4</t>
        </is>
      </c>
      <c r="AC992" s="96" t="n">
        <v>1731215633548</v>
      </c>
    </row>
    <row r="993" hidden="1">
      <c r="A993" s="87" t="inlineStr">
        <is>
          <t>Eurovision Song Contest: The Story of Fire Saga</t>
        </is>
      </c>
      <c r="B993" s="77" t="n">
        <v>42</v>
      </c>
      <c r="E993" s="21" t="inlineStr">
        <is>
          <t>Comedy</t>
        </is>
      </c>
      <c r="H993" s="2" t="inlineStr">
        <is>
          <t>Netflix</t>
        </is>
      </c>
      <c r="I993" s="73" t="inlineStr">
        <is>
          <t>Netflix</t>
        </is>
      </c>
      <c r="J993" s="62" t="n">
        <v>2020</v>
      </c>
      <c r="K993">
        <f>ROW(K993)-1</f>
        <v/>
      </c>
      <c r="M993" s="65" t="inlineStr">
        <is>
          <t>Two small-town singers chase their pop star dreams at a global music competition, where high stakes, scheming rivals and onstage mishaps test their bond.</t>
        </is>
      </c>
      <c r="N993" s="40" t="inlineStr">
        <is>
          <t>https://image.tmdb.org/t/p/w500/9zrbgYyFvwH8sy5mv9eT25xsAzL.jpg</t>
        </is>
      </c>
      <c r="O993" s="27" t="inlineStr">
        <is>
          <t>Rachel McAdams, Will Ferrell, Pierce Brosnan, Dan Stevens, Jamie Demetriou, Ólafur Darri Ólafsson, Melissanthi Mahut, Joi Johannsson</t>
        </is>
      </c>
      <c r="P993" s="30" t="inlineStr">
        <is>
          <t>David Dobkin</t>
        </is>
      </c>
      <c r="Q993" s="25" t="inlineStr">
        <is>
          <t>[{"Source": "Internet Movie Database", "Value": "6.5/10"}, {"Source": "Rotten Tomatoes", "Value": "64%"}, {"Source": "Metacritic", "Value": "50/100"}]</t>
        </is>
      </c>
      <c r="R993" s="32" t="inlineStr">
        <is>
          <t>0</t>
        </is>
      </c>
      <c r="S993" s="46" t="inlineStr">
        <is>
          <t>PG-13</t>
        </is>
      </c>
      <c r="T993" s="31" t="inlineStr">
        <is>
          <t>123</t>
        </is>
      </c>
      <c r="U993"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993" s="56" t="inlineStr">
        <is>
          <t>0</t>
        </is>
      </c>
      <c r="W993" t="n">
        <v>531454</v>
      </c>
      <c r="X993" t="inlineStr">
        <is>
          <t>[1299954, 535581, 6341, 706510, 4498, 651135, 653610, 640915, 604031, 582887, 44453, 720748, 953371, 712123, 530076, 22311, 684006, 656692, 300302, 569711]</t>
        </is>
      </c>
      <c r="Y993" t="inlineStr">
        <is>
          <t>64%</t>
        </is>
      </c>
      <c r="Z993" t="inlineStr">
        <is>
          <t>6.5/10</t>
        </is>
      </c>
      <c r="AA993" t="inlineStr">
        <is>
          <t>50/100</t>
        </is>
      </c>
      <c r="AB993" t="inlineStr">
        <is>
          <t>https://www.youtube.com/embed/7q6Co-nd0lM</t>
        </is>
      </c>
      <c r="AC993" s="96" t="n">
        <v>1731215633548</v>
      </c>
    </row>
    <row r="994" hidden="1">
      <c r="A994" s="87" t="inlineStr">
        <is>
          <t>Swamp Thing</t>
        </is>
      </c>
      <c r="B994" s="77" t="n">
        <v>42</v>
      </c>
      <c r="C994" s="19" t="inlineStr">
        <is>
          <t>DC</t>
        </is>
      </c>
      <c r="D994" s="20" t="inlineStr">
        <is>
          <t>Non-DCEU</t>
        </is>
      </c>
      <c r="E994" s="21" t="inlineStr">
        <is>
          <t>Comic Book</t>
        </is>
      </c>
      <c r="I994" s="73" t="inlineStr">
        <is>
          <t>Embassy Pictures</t>
        </is>
      </c>
      <c r="J994" s="62" t="n">
        <v>1982</v>
      </c>
      <c r="K994">
        <f>ROW(K994)-1</f>
        <v/>
      </c>
      <c r="M994" s="65" t="inlineStr">
        <is>
          <t>Mutated by his own secret formula, Dr. Alec Holland becomes Swamp Thing -  a half human, half plant superhero who will stop at nothing to rescue government agent Alice Cable and defeat his evil arch nemesis Arcane... even if it costs him his life.</t>
        </is>
      </c>
      <c r="N994" s="40" t="inlineStr">
        <is>
          <t>https://image.tmdb.org/t/p/w500/7BGaE9A7UeyxH29aeFbQfzEmIi0.jpg</t>
        </is>
      </c>
      <c r="O994" s="27" t="inlineStr">
        <is>
          <t>Louis Jourdan, Adrienne Barbeau, Ray Wise, David Hess, Nicholas Worth, Don Knight, Al Ruban, Dick Durock</t>
        </is>
      </c>
      <c r="P994" s="30" t="inlineStr">
        <is>
          <t>Wes Craven</t>
        </is>
      </c>
      <c r="Q994" s="25" t="inlineStr">
        <is>
          <t>[{"Source": "Internet Movie Database", "Value": "5.3/10"}, {"Source": "Rotten Tomatoes", "Value": "60%"}, {"Source": "Metacritic", "Value": "50/100"}]</t>
        </is>
      </c>
      <c r="R994" s="32" t="inlineStr">
        <is>
          <t>0</t>
        </is>
      </c>
      <c r="S994" s="46" t="inlineStr">
        <is>
          <t>PG</t>
        </is>
      </c>
      <c r="T994" s="31" t="inlineStr">
        <is>
          <t>93</t>
        </is>
      </c>
      <c r="U994" s="53" t="inlineStr">
        <is>
          <t>{"link": "https://www.themoviedb.org/movie/17918-swamp-thing/watch?locale=CA",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t>
        </is>
      </c>
      <c r="V994" s="75" t="inlineStr">
        <is>
          <t>3,000,000</t>
        </is>
      </c>
      <c r="W994" t="n">
        <v>17918</v>
      </c>
      <c r="X994" t="inlineStr">
        <is>
          <t>[555295, 107087, 137607, 149544, 107329, 352232, 62574, 19621, 28377, 37917, 9570, 19142, 29074, 669659, 31909, 18352, 10935, 831395, 8288, 18912]</t>
        </is>
      </c>
      <c r="Y994" t="inlineStr">
        <is>
          <t>60%</t>
        </is>
      </c>
      <c r="Z994" t="inlineStr">
        <is>
          <t>5.3/10</t>
        </is>
      </c>
      <c r="AA994" t="inlineStr">
        <is>
          <t>50/100</t>
        </is>
      </c>
      <c r="AB994" t="inlineStr">
        <is>
          <t>https://www.youtube.com/embed/76debmQRiFw</t>
        </is>
      </c>
      <c r="AC994" s="96" t="n">
        <v>1731215633548</v>
      </c>
    </row>
    <row r="995" hidden="1">
      <c r="A995" s="87" t="inlineStr">
        <is>
          <t>I Know What You Did Last Summer</t>
        </is>
      </c>
      <c r="B995" s="77" t="n">
        <v>42</v>
      </c>
      <c r="C995" s="19" t="inlineStr">
        <is>
          <t>I Know What You Did Last Summer</t>
        </is>
      </c>
      <c r="E995" s="21" t="inlineStr">
        <is>
          <t>Horror</t>
        </is>
      </c>
      <c r="F995" s="22" t="inlineStr">
        <is>
          <t>Slasher</t>
        </is>
      </c>
      <c r="I995" s="73" t="inlineStr">
        <is>
          <t>Columbia Pictures</t>
        </is>
      </c>
      <c r="J995" s="62" t="n">
        <v>1997</v>
      </c>
      <c r="K995">
        <f>ROW(K995)-1</f>
        <v/>
      </c>
      <c r="L995"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95" s="65" t="inlineStr">
        <is>
          <t>After an accident on a winding road, four teens make the fatal mistake of dumping their victim's body into the sea. Exactly one year later, the deadly secret resurfaces as they're stalked by a hook-handed figure.</t>
        </is>
      </c>
      <c r="N995" s="40" t="inlineStr">
        <is>
          <t>https://image.tmdb.org/t/p/w500/7OfTWTQEvPcwPrOdeLH0F3h6GRZ.jpg</t>
        </is>
      </c>
      <c r="O995" s="27" t="inlineStr">
        <is>
          <t>Jennifer Love Hewitt, Freddie Prinze Jr., Sarah Michelle Gellar, Ryan Phillippe, Bridgette Wilson-Sampras, Johnny Galecki, Muse Watson, Anne Heche</t>
        </is>
      </c>
      <c r="P995" s="30" t="inlineStr">
        <is>
          <t>Jim Gillespie</t>
        </is>
      </c>
      <c r="Q995" s="25" t="inlineStr">
        <is>
          <t>[{"Source": "Internet Movie Database", "Value": "5.8/10"}, {"Source": "Rotten Tomatoes", "Value": "46%"}, {"Source": "Metacritic", "Value": "52/100"}]</t>
        </is>
      </c>
      <c r="R995" s="74" t="inlineStr">
        <is>
          <t>125,586,134</t>
        </is>
      </c>
      <c r="S995" s="46" t="inlineStr">
        <is>
          <t>R</t>
        </is>
      </c>
      <c r="T995" s="31" t="inlineStr">
        <is>
          <t>101</t>
        </is>
      </c>
      <c r="U995" s="53" t="inlineStr">
        <is>
          <t>{"link": "https://www.themoviedb.org/movie/3597-i-know-what-you-did-last-summer/watch?locale=CA",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75" t="inlineStr">
        <is>
          <t>17,000,000</t>
        </is>
      </c>
      <c r="W995" t="n">
        <v>3597</v>
      </c>
      <c r="X995" t="inlineStr">
        <is>
          <t>[3600, 3602, 37793, 4232, 26688, 4233, 10833, 19912, 10066, 9532, 20620, 115283, 12238, 4723, 78237, 15250, 806950, 336744, 14330, 14475]</t>
        </is>
      </c>
      <c r="Y995" t="inlineStr">
        <is>
          <t>46%</t>
        </is>
      </c>
      <c r="Z995" t="inlineStr">
        <is>
          <t>5.8/10</t>
        </is>
      </c>
      <c r="AA995" t="inlineStr">
        <is>
          <t>52/100</t>
        </is>
      </c>
      <c r="AB995" t="inlineStr">
        <is>
          <t>https://www.youtube.com/embed/rEnCEM48QaY</t>
        </is>
      </c>
      <c r="AC995" s="96" t="n">
        <v>1731215633548</v>
      </c>
    </row>
    <row r="996" hidden="1">
      <c r="A996" s="87" t="inlineStr">
        <is>
          <t>Ant-Man and the Wasp: Quantumania</t>
        </is>
      </c>
      <c r="B996" s="77" t="n">
        <v>42</v>
      </c>
      <c r="C996" s="19" t="inlineStr">
        <is>
          <t>Marvel</t>
        </is>
      </c>
      <c r="D996" s="20" t="inlineStr">
        <is>
          <t>MCU</t>
        </is>
      </c>
      <c r="E996" s="21" t="inlineStr">
        <is>
          <t>Comic Book</t>
        </is>
      </c>
      <c r="I996" s="73" t="inlineStr">
        <is>
          <t>Disney</t>
        </is>
      </c>
      <c r="J996" s="62" t="n">
        <v>2023</v>
      </c>
      <c r="K996">
        <f>ROW(K996)-1</f>
        <v/>
      </c>
      <c r="L996"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96"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96" s="40" t="inlineStr">
        <is>
          <t>https://image.tmdb.org/t/p/w500/qnqGbB22YJ7dSs4o6M7exTpNxPz.jpg</t>
        </is>
      </c>
      <c r="O996" s="27" t="inlineStr">
        <is>
          <t>Paul Rudd, Evangeline Lilly, Jonathan Majors, Kathryn Newton, Michelle Pfeiffer, Michael Douglas, Corey Stoll, Bill Murray</t>
        </is>
      </c>
      <c r="P996" s="30" t="inlineStr">
        <is>
          <t>Peyton Reed</t>
        </is>
      </c>
      <c r="Q996" s="25" t="inlineStr">
        <is>
          <t>[{"Source": "Internet Movie Database", "Value": "6.0/10"}, {"Source": "Rotten Tomatoes", "Value": "46%"}, {"Source": "Metacritic", "Value": "48/100"}]</t>
        </is>
      </c>
      <c r="R996" s="74" t="inlineStr">
        <is>
          <t>476,071,180</t>
        </is>
      </c>
      <c r="S996" s="46" t="inlineStr">
        <is>
          <t>PG-13</t>
        </is>
      </c>
      <c r="T996" s="31" t="inlineStr">
        <is>
          <t>125</t>
        </is>
      </c>
      <c r="U996" s="53"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6" s="75" t="inlineStr">
        <is>
          <t>388,369,742</t>
        </is>
      </c>
      <c r="W996" t="n">
        <v>640146</v>
      </c>
      <c r="X996" t="inlineStr">
        <is>
          <t>[758323, 823999, 594767, 868759, 631842, 1035806, 447365, 502356, 677179, 76600, 676841, 895006, 713704, 946310, 493529, 934433, 505642, 804150, 603692, 1048300]</t>
        </is>
      </c>
      <c r="Y996" t="inlineStr">
        <is>
          <t>46%</t>
        </is>
      </c>
      <c r="Z996" t="inlineStr">
        <is>
          <t>6.0/10</t>
        </is>
      </c>
      <c r="AA996" t="inlineStr">
        <is>
          <t>48/100</t>
        </is>
      </c>
      <c r="AB996" t="inlineStr">
        <is>
          <t>https://www.youtube.com/embed/5WfTEZJnv_8</t>
        </is>
      </c>
      <c r="AC996" s="96" t="n">
        <v>1731215633548</v>
      </c>
    </row>
    <row r="997" hidden="1">
      <c r="A997" s="87" t="inlineStr">
        <is>
          <t>Kick-Ass 2</t>
        </is>
      </c>
      <c r="B997" s="77" t="n">
        <v>42</v>
      </c>
      <c r="C997" s="19" t="inlineStr">
        <is>
          <t>Kick-Ass</t>
        </is>
      </c>
      <c r="E997" s="21" t="inlineStr">
        <is>
          <t>Comic Book</t>
        </is>
      </c>
      <c r="F997" s="22" t="inlineStr">
        <is>
          <t>Comedy</t>
        </is>
      </c>
      <c r="I997" s="73" t="inlineStr">
        <is>
          <t>Universal Pictures</t>
        </is>
      </c>
      <c r="J997" s="62" t="n">
        <v>2013</v>
      </c>
      <c r="K997">
        <f>ROW(K997)-1</f>
        <v/>
      </c>
      <c r="M997"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97" s="40" t="inlineStr">
        <is>
          <t>https://image.tmdb.org/t/p/w500/1go2A3gdQjaMuHWquybgoJlQRcX.jpg</t>
        </is>
      </c>
      <c r="O997" s="27" t="inlineStr">
        <is>
          <t>Aaron Taylor-Johnson, Chloë Grace Moretz, Christopher Mintz-Plasse, Lyndsy Fonseca, Jim Carrey, Iain Glen, Clark Duke, Lindy Booth</t>
        </is>
      </c>
      <c r="P997" s="30" t="inlineStr">
        <is>
          <t>Jeff Wadlow</t>
        </is>
      </c>
      <c r="Q997" s="25" t="inlineStr">
        <is>
          <t>[{"Source": "Internet Movie Database", "Value": "6.5/10"}, {"Source": "Rotten Tomatoes", "Value": "33%"}, {"Source": "Metacritic", "Value": "41/100"}]</t>
        </is>
      </c>
      <c r="R997" s="74" t="inlineStr">
        <is>
          <t>60,700,000</t>
        </is>
      </c>
      <c r="S997" s="46" t="inlineStr">
        <is>
          <t>R</t>
        </is>
      </c>
      <c r="T997" s="31" t="inlineStr">
        <is>
          <t>103</t>
        </is>
      </c>
      <c r="U997"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7" s="75" t="inlineStr">
        <is>
          <t>28,000,000</t>
        </is>
      </c>
      <c r="W997" t="n">
        <v>59859</v>
      </c>
      <c r="X997" t="inlineStr">
        <is>
          <t>[23483, 68724, 76170, 136400, 57201, 87818, 117251, 68726, 76285, 49524, 146216, 109414, 254, 123553, 133805, 138832, 299687, 82525, 1487, 106747]</t>
        </is>
      </c>
      <c r="Y997" t="inlineStr">
        <is>
          <t>33%</t>
        </is>
      </c>
      <c r="Z997" t="inlineStr">
        <is>
          <t>6.5/10</t>
        </is>
      </c>
      <c r="AA997" t="inlineStr">
        <is>
          <t>41/100</t>
        </is>
      </c>
      <c r="AB997" t="inlineStr">
        <is>
          <t>https://www.youtube.com/embed/1zcMLxIuuww</t>
        </is>
      </c>
      <c r="AC997" s="96" t="n">
        <v>1731215633548</v>
      </c>
    </row>
    <row r="998" hidden="1">
      <c r="A998" s="87" t="inlineStr">
        <is>
          <t>For Colored Girls</t>
        </is>
      </c>
      <c r="B998" s="77" t="n">
        <v>42</v>
      </c>
      <c r="C998" s="19" t="inlineStr">
        <is>
          <t>Tyler Perry</t>
        </is>
      </c>
      <c r="E998" s="21" t="inlineStr">
        <is>
          <t>Drama</t>
        </is>
      </c>
      <c r="I998" s="73" t="inlineStr">
        <is>
          <t>Lionsgate</t>
        </is>
      </c>
      <c r="J998" s="62" t="n">
        <v>2010</v>
      </c>
      <c r="K998">
        <f>ROW(K998)-1</f>
        <v/>
      </c>
      <c r="L998"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98"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98" s="40" t="inlineStr">
        <is>
          <t>https://image.tmdb.org/t/p/w500/lj7SFMEUL0BRi41TDdVTVcq70Gt.jpg</t>
        </is>
      </c>
      <c r="O998" s="27" t="inlineStr">
        <is>
          <t>Kimberly Elise, Janet Jackson, Loretta Devine, Thandiwe Newton, Anika Noni Rose, Kerry Washington, Tessa Thompson, Phylicia Rashād</t>
        </is>
      </c>
      <c r="P998" s="30" t="inlineStr">
        <is>
          <t>Tyler Perry</t>
        </is>
      </c>
      <c r="Q998" s="25" t="inlineStr">
        <is>
          <t>[{"Source": "Internet Movie Database", "Value": "6.2/10"}, {"Source": "Rotten Tomatoes", "Value": "31%"}, {"Source": "Metacritic", "Value": "50/100"}]</t>
        </is>
      </c>
      <c r="R998" s="74" t="inlineStr">
        <is>
          <t>38,000,000</t>
        </is>
      </c>
      <c r="S998" s="46" t="inlineStr">
        <is>
          <t>R</t>
        </is>
      </c>
      <c r="T998" s="31" t="inlineStr">
        <is>
          <t>134</t>
        </is>
      </c>
      <c r="U998" s="53"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t>
        </is>
      </c>
      <c r="V998" s="75" t="inlineStr">
        <is>
          <t>21,000,000</t>
        </is>
      </c>
      <c r="W998" t="n">
        <v>44944</v>
      </c>
      <c r="X998" t="inlineStr">
        <is>
          <t>[38093, 1125, 16186, 47218, 26367, 72359, 120406, 8291, 680028, 326423, 76758, 10428, 9327, 13655, 1640, 23168, 345920, 489, 354912, 490132]</t>
        </is>
      </c>
      <c r="Y998" t="inlineStr">
        <is>
          <t>31%</t>
        </is>
      </c>
      <c r="Z998" t="inlineStr">
        <is>
          <t>6.2/10</t>
        </is>
      </c>
      <c r="AA998" t="inlineStr">
        <is>
          <t>50/100</t>
        </is>
      </c>
      <c r="AB998" t="inlineStr">
        <is>
          <t>https://www.youtube.com/embed/sDWU_cFU9ZA</t>
        </is>
      </c>
      <c r="AC998" s="96" t="n">
        <v>1731215633548</v>
      </c>
    </row>
    <row r="999" hidden="1">
      <c r="A999" s="87" t="inlineStr">
        <is>
          <t>Jurassic World: Fallen Kingdom</t>
        </is>
      </c>
      <c r="B999" s="77" t="n">
        <v>42</v>
      </c>
      <c r="C999" s="19" t="inlineStr">
        <is>
          <t>Jurassic Park</t>
        </is>
      </c>
      <c r="E999" s="21" t="inlineStr">
        <is>
          <t>Sci-Fi</t>
        </is>
      </c>
      <c r="F999" s="22" t="inlineStr">
        <is>
          <t>Action</t>
        </is>
      </c>
      <c r="I999" s="73" t="inlineStr">
        <is>
          <t>Universal Pictures</t>
        </is>
      </c>
      <c r="J999" s="62" t="n">
        <v>2018</v>
      </c>
      <c r="K999">
        <f>ROW(K999)-1</f>
        <v/>
      </c>
      <c r="M999" s="65" t="inlineStr">
        <is>
          <t>Three years after Jurassic World was destroyed, Isla Nublar now sits abandoned. When the island's dormant volcano begins roaring to life, Owen and Claire mount a campaign to rescue the remaining dinosaurs from this extinction-level event.</t>
        </is>
      </c>
      <c r="N999" s="40" t="inlineStr">
        <is>
          <t>https://image.tmdb.org/t/p/w500/c9XxwwhPHdaImA2f1WEfEsbhaFB.jpg</t>
        </is>
      </c>
      <c r="O999" s="27" t="inlineStr">
        <is>
          <t>Chris Pratt, Bryce Dallas Howard, Rafe Spall, Toby Jones, Ted Levine, BD Wong, Jeff Goldblum, Justice Smith</t>
        </is>
      </c>
      <c r="P999" s="30" t="inlineStr">
        <is>
          <t>J.A. Bayona</t>
        </is>
      </c>
      <c r="Q999" s="25" t="inlineStr">
        <is>
          <t>[{"Source": "Internet Movie Database", "Value": "6.1/10"}, {"Source": "Rotten Tomatoes", "Value": "47%"}, {"Source": "Metacritic", "Value": "51/100"}]</t>
        </is>
      </c>
      <c r="R999" s="74" t="inlineStr">
        <is>
          <t>1,310,466,296</t>
        </is>
      </c>
      <c r="S999" s="46" t="inlineStr">
        <is>
          <t>PG-13</t>
        </is>
      </c>
      <c r="T999" s="31" t="inlineStr">
        <is>
          <t>129</t>
        </is>
      </c>
      <c r="U999"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75" t="inlineStr">
        <is>
          <t>170,000,000</t>
        </is>
      </c>
      <c r="W999" t="n">
        <v>351286</v>
      </c>
      <c r="X999" t="inlineStr">
        <is>
          <t>[135397, 329, 383498, 363088, 507086, 348350, 260513, 353081, 402900, 333339, 427641, 338970, 141052, 447200, 284054, 330, 299536, 442249, 400535, 331]</t>
        </is>
      </c>
      <c r="Y999" t="inlineStr">
        <is>
          <t>47%</t>
        </is>
      </c>
      <c r="Z999" t="inlineStr">
        <is>
          <t>6.1/10</t>
        </is>
      </c>
      <c r="AA999" t="inlineStr">
        <is>
          <t>51/100</t>
        </is>
      </c>
      <c r="AB999" t="inlineStr">
        <is>
          <t>https://www.youtube.com/embed/1FJD7jZqZEk</t>
        </is>
      </c>
      <c r="AC999" s="96" t="n">
        <v>1731215633548</v>
      </c>
    </row>
    <row r="1000" hidden="1">
      <c r="A1000" s="87" t="inlineStr">
        <is>
          <t>Atlantis: The Lost Empire</t>
        </is>
      </c>
      <c r="B1000" s="77" t="n">
        <v>41</v>
      </c>
      <c r="C1000" s="19" t="inlineStr">
        <is>
          <t>Disney Animation</t>
        </is>
      </c>
      <c r="E1000" s="21" t="inlineStr">
        <is>
          <t>Animated</t>
        </is>
      </c>
      <c r="I1000" s="73" t="inlineStr">
        <is>
          <t>Disney</t>
        </is>
      </c>
      <c r="J1000" s="62" t="n">
        <v>2001</v>
      </c>
      <c r="K1000">
        <f>ROW(K1000)-1</f>
        <v/>
      </c>
      <c r="L1000"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00"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00" s="40" t="inlineStr">
        <is>
          <t>https://image.tmdb.org/t/p/w500/iqGKNML7IUqw4wVNobkpkeYZbUQ.jpg</t>
        </is>
      </c>
      <c r="O1000" s="27" t="inlineStr">
        <is>
          <t>Michael J. Fox, Cree Summer, James Garner, Claudia Christian, Phil Morris, Leonard Nimoy, John Mahoney, Corey Burton</t>
        </is>
      </c>
      <c r="P1000" s="30" t="inlineStr">
        <is>
          <t>Gary Trousdale, Kirk Wise</t>
        </is>
      </c>
      <c r="Q1000" s="25" t="inlineStr">
        <is>
          <t>[{"Source": "Internet Movie Database", "Value": "6.9/10"}, {"Source": "Rotten Tomatoes", "Value": "48%"}, {"Source": "Metacritic", "Value": "52/100"}]</t>
        </is>
      </c>
      <c r="R1000" s="74" t="inlineStr">
        <is>
          <t>186,053,725</t>
        </is>
      </c>
      <c r="S1000" s="46" t="inlineStr">
        <is>
          <t>PG</t>
        </is>
      </c>
      <c r="T1000" s="31" t="inlineStr">
        <is>
          <t>95</t>
        </is>
      </c>
      <c r="U1000" s="53"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0" s="75" t="inlineStr">
        <is>
          <t>120,000,000</t>
        </is>
      </c>
      <c r="W1000" t="n">
        <v>10865</v>
      </c>
      <c r="X1000" t="inlineStr">
        <is>
          <t>[10501, 10009, 9444, 9016, 8965, 8916, 950, 11544, 13690, 82703, 11688, 14411, 228161, 21032, 10957, 82702, 10545, 10567, 341013, 9268]</t>
        </is>
      </c>
      <c r="Y1000" t="inlineStr">
        <is>
          <t>48%</t>
        </is>
      </c>
      <c r="Z1000" t="inlineStr">
        <is>
          <t>6.9/10</t>
        </is>
      </c>
      <c r="AA1000" t="inlineStr">
        <is>
          <t>52/100</t>
        </is>
      </c>
      <c r="AB1000" t="inlineStr">
        <is>
          <t>https://www.youtube.com/embed/DIA1OxnY3s4</t>
        </is>
      </c>
      <c r="AC1000" s="96" t="n">
        <v>1731215633548</v>
      </c>
    </row>
    <row r="1001" hidden="1">
      <c r="A1001" s="87" t="inlineStr">
        <is>
          <t>Home Alone: The Holiday Heist</t>
        </is>
      </c>
      <c r="B1001" s="77" t="n">
        <v>41</v>
      </c>
      <c r="C1001" s="19" t="inlineStr">
        <is>
          <t>Home Alone</t>
        </is>
      </c>
      <c r="E1001" s="21" t="inlineStr">
        <is>
          <t>Comedy</t>
        </is>
      </c>
      <c r="F1001" s="22" t="inlineStr">
        <is>
          <t>Family</t>
        </is>
      </c>
      <c r="G1001" s="1" t="inlineStr">
        <is>
          <t>Christmas</t>
        </is>
      </c>
      <c r="I1001" s="73" t="inlineStr">
        <is>
          <t>20th Century Studios</t>
        </is>
      </c>
      <c r="J1001" s="62" t="n">
        <v>2012</v>
      </c>
      <c r="K1001">
        <f>ROW(K1001)-1</f>
        <v/>
      </c>
      <c r="M1001"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01" s="40" t="inlineStr">
        <is>
          <t>https://image.tmdb.org/t/p/w500/6JPrRC0JPM06y17pUXD6w1xMvKi.jpg</t>
        </is>
      </c>
      <c r="O1001" s="27" t="inlineStr">
        <is>
          <t>Christian Martyn, Eddie Steeples, Jodelle Ferland, Doug Murray, Ellie Harvie, Debi Mazar, Malcolm McDowell, Ed Asner</t>
        </is>
      </c>
      <c r="P1001" s="30" t="inlineStr">
        <is>
          <t>Peter Hewitt</t>
        </is>
      </c>
      <c r="Q1001" s="25" t="inlineStr">
        <is>
          <t>[{"Source": "Internet Movie Database", "Value": "3.5/10"}]</t>
        </is>
      </c>
      <c r="R1001" s="32" t="inlineStr">
        <is>
          <t>0</t>
        </is>
      </c>
      <c r="S1001" s="46" t="inlineStr">
        <is>
          <t>Unrated</t>
        </is>
      </c>
      <c r="T1001" s="31" t="inlineStr">
        <is>
          <t>87</t>
        </is>
      </c>
      <c r="U1001" s="53" t="inlineStr">
        <is>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01" s="75" t="inlineStr">
        <is>
          <t>11,000,000</t>
        </is>
      </c>
      <c r="W1001" t="n">
        <v>134375</v>
      </c>
      <c r="X1001" t="inlineStr">
        <is>
          <t>[654974, 51443, 17005, 1099636, 135708, 12536, 137366, 55861, 18158, 139455, 9714, 24056, 411736, 882670, 23446, 718633, 7249, 2330, 771, 84332]</t>
        </is>
      </c>
      <c r="Y1001" t="inlineStr">
        <is>
          <t>N/A</t>
        </is>
      </c>
      <c r="Z1001" t="inlineStr">
        <is>
          <t>3.5/10</t>
        </is>
      </c>
      <c r="AA1001" t="inlineStr">
        <is>
          <t>N/A</t>
        </is>
      </c>
      <c r="AB1001" t="inlineStr">
        <is>
          <t>https://www.youtube.com/embed/EvJy9gROP4U</t>
        </is>
      </c>
      <c r="AC1001" s="96" t="n">
        <v>1731215633548</v>
      </c>
    </row>
    <row r="1002" hidden="1">
      <c r="A1002" s="87" t="inlineStr">
        <is>
          <t>17 Again</t>
        </is>
      </c>
      <c r="B1002" s="77" t="n">
        <v>41</v>
      </c>
      <c r="E1002" s="21" t="inlineStr">
        <is>
          <t>Comedy</t>
        </is>
      </c>
      <c r="I1002" s="73" t="inlineStr">
        <is>
          <t>Warner Bros.</t>
        </is>
      </c>
      <c r="J1002" s="62" t="n">
        <v>2009</v>
      </c>
      <c r="K1002">
        <f>ROW(K1002)-1</f>
        <v/>
      </c>
      <c r="L1002"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02"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02" t="inlineStr">
        <is>
          <t>https://image.tmdb.org/t/p/w500/wqE9b0bdZsubI82zdX1ykLfPajh.jpg</t>
        </is>
      </c>
      <c r="O1002" t="inlineStr">
        <is>
          <t>Zac Efron, Leslie Mann, Thomas Lennon, Michelle Trachtenberg, Sterling Knight, Matthew Perry, Tyler Steelman, Allison Miller</t>
        </is>
      </c>
      <c r="P1002" t="inlineStr">
        <is>
          <t>Burr Steers</t>
        </is>
      </c>
      <c r="Q1002" s="36" t="inlineStr">
        <is>
          <t>[{"Source": "Internet Movie Database", "Value": "6.4/10"}, {"Source": "Rotten Tomatoes", "Value": "57%"}, {"Source": "Metacritic", "Value": "48/100"}]</t>
        </is>
      </c>
      <c r="R1002" s="78" t="inlineStr">
        <is>
          <t>136,300,000</t>
        </is>
      </c>
      <c r="S1002" t="inlineStr">
        <is>
          <t>PG-13</t>
        </is>
      </c>
      <c r="T1002" t="inlineStr">
        <is>
          <t>102</t>
        </is>
      </c>
      <c r="U1002"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02" s="78" t="inlineStr">
        <is>
          <t>20,000,000</t>
        </is>
      </c>
      <c r="W1002" t="n">
        <v>16996</v>
      </c>
      <c r="X1002" t="inlineStr">
        <is>
          <t>[11887, 37950, 10947, 2976, 584, 77877, 376660, 13649, 10096, 14372, 14161, 64688, 6557, 225565, 301351, 6038, 291870, 173185, 62838, 12404]</t>
        </is>
      </c>
      <c r="Y1002" t="inlineStr">
        <is>
          <t>57%</t>
        </is>
      </c>
      <c r="Z1002" t="inlineStr">
        <is>
          <t>6.4/10</t>
        </is>
      </c>
      <c r="AA1002" t="inlineStr">
        <is>
          <t>48/100</t>
        </is>
      </c>
      <c r="AB1002" t="inlineStr">
        <is>
          <t>https://www.youtube.com/embed/2wn6pAIRjjY</t>
        </is>
      </c>
      <c r="AC1002" s="96" t="n">
        <v>1731215633548</v>
      </c>
    </row>
    <row r="1003" hidden="1">
      <c r="A1003" s="87" t="inlineStr">
        <is>
          <t>The Golden Child</t>
        </is>
      </c>
      <c r="B1003" s="77" t="n">
        <v>41</v>
      </c>
      <c r="E1003" s="21" t="inlineStr">
        <is>
          <t>Comedy</t>
        </is>
      </c>
      <c r="I1003" s="73" t="inlineStr">
        <is>
          <t>Paramount Pictures</t>
        </is>
      </c>
      <c r="J1003" s="62" t="n">
        <v>1986</v>
      </c>
      <c r="K1003">
        <f>ROW(K1003)-1</f>
        <v/>
      </c>
      <c r="M1003"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03" t="inlineStr">
        <is>
          <t>https://image.tmdb.org/t/p/w500/nVJIyS2gh0hBvVEr8s9SrpSBTxL.jpg</t>
        </is>
      </c>
      <c r="O1003" t="inlineStr">
        <is>
          <t>Eddie Murphy, Charles Dance, Charlotte Lewis, J.L. Reate, Victor Wong, Randall 'Tex' Cobb, James Hong, Shakti Chen</t>
        </is>
      </c>
      <c r="P1003" t="inlineStr">
        <is>
          <t>Michael Ritchie</t>
        </is>
      </c>
      <c r="Q1003" s="36" t="inlineStr">
        <is>
          <t>[{"Source": "Internet Movie Database", "Value": "6.0/10"}, {"Source": "Rotten Tomatoes", "Value": "20%"}, {"Source": "Metacritic", "Value": "37/100"}]</t>
        </is>
      </c>
      <c r="R1003" s="78" t="inlineStr">
        <is>
          <t>79,817,939</t>
        </is>
      </c>
      <c r="S1003" t="inlineStr">
        <is>
          <t>PG-13</t>
        </is>
      </c>
      <c r="T1003" t="inlineStr">
        <is>
          <t>94</t>
        </is>
      </c>
      <c r="U1003"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t>
        </is>
      </c>
      <c r="V1003" s="78" t="inlineStr">
        <is>
          <t>25,000,000</t>
        </is>
      </c>
      <c r="W1003" t="n">
        <v>10136</v>
      </c>
      <c r="X1003" t="inlineStr">
        <is>
          <t>[12839, 60014, 12519, 36267, 41780, 842891, 35933, 431998, 72611, 31005, 434767, 11832, 24086, 14576, 13348, 10411, 96, 20268, 12623, 5552]</t>
        </is>
      </c>
      <c r="Y1003" t="inlineStr">
        <is>
          <t>20%</t>
        </is>
      </c>
      <c r="Z1003" t="inlineStr">
        <is>
          <t>6.0/10</t>
        </is>
      </c>
      <c r="AA1003" t="inlineStr">
        <is>
          <t>37/100</t>
        </is>
      </c>
      <c r="AB1003" t="inlineStr">
        <is>
          <t>https://www.youtube.com/embed/oxsGIya5pTw</t>
        </is>
      </c>
      <c r="AC1003" s="96" t="n">
        <v>1731215633548</v>
      </c>
    </row>
    <row r="1004" hidden="1">
      <c r="A1004" s="87" t="inlineStr">
        <is>
          <t>The Longest Yard</t>
        </is>
      </c>
      <c r="B1004" s="77" t="n">
        <v>41</v>
      </c>
      <c r="C1004" s="19" t="inlineStr">
        <is>
          <t>Sandlerverse</t>
        </is>
      </c>
      <c r="E1004" s="21" t="inlineStr">
        <is>
          <t>Sports</t>
        </is>
      </c>
      <c r="F1004" s="22" t="inlineStr">
        <is>
          <t>Comedy</t>
        </is>
      </c>
      <c r="I1004" s="73" t="inlineStr">
        <is>
          <t>Paramount Pictures</t>
        </is>
      </c>
      <c r="J1004" s="62" t="n">
        <v>2005</v>
      </c>
      <c r="K1004">
        <f>ROW(K1004)-1</f>
        <v/>
      </c>
      <c r="L1004"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04"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04" t="inlineStr">
        <is>
          <t>https://image.tmdb.org/t/p/w500/nbKcVBcxF96ARW2oKHqDYAcLdu.jpg</t>
        </is>
      </c>
      <c r="O1004" t="inlineStr">
        <is>
          <t>Adam Sandler, Chris Rock, James Cromwell, Burt Reynolds, Nelly, William Fichtner, David Patrick Kelly, Tracy Morgan</t>
        </is>
      </c>
      <c r="P1004" t="inlineStr">
        <is>
          <t>Peter Segal</t>
        </is>
      </c>
      <c r="Q1004" t="inlineStr">
        <is>
          <t>[{"Source": "Internet Movie Database", "Value": "6.4/10"}, {"Source": "Rotten Tomatoes", "Value": "32%"}, {"Source": "Metacritic", "Value": "48/100"}]</t>
        </is>
      </c>
      <c r="R1004" t="inlineStr">
        <is>
          <t>190,300,000</t>
        </is>
      </c>
      <c r="S1004" t="inlineStr">
        <is>
          <t>PG-13</t>
        </is>
      </c>
      <c r="T1004" t="inlineStr">
        <is>
          <t>113</t>
        </is>
      </c>
      <c r="U1004" t="inlineStr">
        <is>
          <t>{"link": "https://www.themoviedb.org/movie/9291-the-longest-yard/watch?locale=CA", "flatrate":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t="inlineStr">
        <is>
          <t>82,000,000</t>
        </is>
      </c>
      <c r="W1004" t="n">
        <v>9291</v>
      </c>
      <c r="X1004" t="inlineStr">
        <is>
          <t>[1824, 9957, 2022, 9339, 2539, 9506, 9900, 10661, 3563, 9614, 4985, 11453, 38317, 87428, 9776, 38365, 10663, 10202, 9032, 347969]</t>
        </is>
      </c>
      <c r="Y1004" t="inlineStr">
        <is>
          <t>32%</t>
        </is>
      </c>
      <c r="Z1004" t="inlineStr">
        <is>
          <t>6.4/10</t>
        </is>
      </c>
      <c r="AA1004" t="inlineStr">
        <is>
          <t>48/100</t>
        </is>
      </c>
      <c r="AB1004" t="inlineStr">
        <is>
          <t>https://www.youtube.com/embed/Cl--Ye9pmAQ</t>
        </is>
      </c>
      <c r="AC1004" s="96" t="n">
        <v>1731215633548</v>
      </c>
    </row>
    <row r="1005" hidden="1">
      <c r="A1005" s="87" t="inlineStr">
        <is>
          <t>Star Wars: The Clone Wars</t>
        </is>
      </c>
      <c r="B1005" s="77" t="n">
        <v>41</v>
      </c>
      <c r="C1005" s="19" t="inlineStr">
        <is>
          <t>Star Wars</t>
        </is>
      </c>
      <c r="D1005" s="20" t="inlineStr">
        <is>
          <t>Star Wars Spin-Off</t>
        </is>
      </c>
      <c r="E1005" s="21" t="inlineStr">
        <is>
          <t>Animated</t>
        </is>
      </c>
      <c r="I1005" s="73" t="inlineStr">
        <is>
          <t>Lucasfilm</t>
        </is>
      </c>
      <c r="J1005" s="62" t="n">
        <v>2008</v>
      </c>
      <c r="K1005">
        <f>ROW(K1005)-1</f>
        <v/>
      </c>
      <c r="M1005"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05" t="inlineStr">
        <is>
          <t>https://image.tmdb.org/t/p/w500/iJQfixW818LUdSXlCDL3JZm0S0g.jpg</t>
        </is>
      </c>
      <c r="O1005" t="inlineStr">
        <is>
          <t>Matt Lanter, Ashley Eckstein, James Arnold Taylor, Dee Bradley Baker, Tom Kane, Nika Futterman, Ian Abercrombie, Corey Burton</t>
        </is>
      </c>
      <c r="P1005" t="inlineStr">
        <is>
          <t>Dave Filoni</t>
        </is>
      </c>
      <c r="Q1005" s="36" t="inlineStr">
        <is>
          <t>[{"Source": "Internet Movie Database", "Value": "5.9/10"}, {"Source": "Rotten Tomatoes", "Value": "18%"}, {"Source": "Metacritic", "Value": "35/100"}]</t>
        </is>
      </c>
      <c r="R1005" s="78" t="inlineStr">
        <is>
          <t>68,282,844</t>
        </is>
      </c>
      <c r="S1005" t="inlineStr">
        <is>
          <t>PG</t>
        </is>
      </c>
      <c r="T1005" t="inlineStr">
        <is>
          <t>98</t>
        </is>
      </c>
      <c r="U1005" t="inlineStr">
        <is>
          <t>{"link": "https://www.themoviedb.org/movie/12180-star-wars-the-clone-wars/watch?locale=CA", "flatrate": [{"logo_path": "/97yvRBw1GzX7fXprcF80er19ot.jpg", "provider_id": 337, "provider_name": "Disney Plus", "display_priority": 1}]}</t>
        </is>
      </c>
      <c r="V1005" s="78" t="inlineStr">
        <is>
          <t>8,500,000</t>
        </is>
      </c>
      <c r="W1005" t="n">
        <v>12180</v>
      </c>
      <c r="X1005" t="inlineStr">
        <is>
          <t>[287663, 42979, 432134, 732670, 1895, 330459, 1893, 76180, 51888, 667574, 271948, 125217, 74849, 1894, 857702, 348350, 110354, 167221, 14711, 70608]</t>
        </is>
      </c>
      <c r="Y1005" t="inlineStr">
        <is>
          <t>18%</t>
        </is>
      </c>
      <c r="Z1005" t="inlineStr">
        <is>
          <t>5.9/10</t>
        </is>
      </c>
      <c r="AA1005" t="inlineStr">
        <is>
          <t>35/100</t>
        </is>
      </c>
      <c r="AB1005" t="inlineStr">
        <is>
          <t>https://www.youtube.com/embed/hh3P3DoZZh4</t>
        </is>
      </c>
      <c r="AC1005" s="96" t="n">
        <v>1731215633548</v>
      </c>
    </row>
    <row r="1006" hidden="1">
      <c r="A1006" s="87" t="inlineStr">
        <is>
          <t>Why Him?</t>
        </is>
      </c>
      <c r="B1006" s="77" t="n">
        <v>41</v>
      </c>
      <c r="E1006" s="21" t="inlineStr">
        <is>
          <t>Comedy</t>
        </is>
      </c>
      <c r="G1006" s="1" t="inlineStr">
        <is>
          <t>Christmas</t>
        </is>
      </c>
      <c r="I1006" s="73" t="inlineStr">
        <is>
          <t>20th Century Studios</t>
        </is>
      </c>
      <c r="J1006" s="62" t="n">
        <v>2016</v>
      </c>
      <c r="K1006">
        <f>ROW(K1006)-1</f>
        <v/>
      </c>
      <c r="L1006"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06" t="inlineStr">
        <is>
          <t>A dad forms a bitter rivalry with his daughter's young rich boyfriend.</t>
        </is>
      </c>
      <c r="N1006" t="inlineStr">
        <is>
          <t>https://image.tmdb.org/t/p/w500/eezFoKz7bXgdbjeieeCYJFXPKSu.jpg</t>
        </is>
      </c>
      <c r="O1006" t="inlineStr">
        <is>
          <t>Bryan Cranston, James Franco, Zoey Deutch, Megan Mullally, Griffin Gluck, Keegan-Michael Key, Kaley Cuoco, Cedric the Entertainer</t>
        </is>
      </c>
      <c r="P1006" t="inlineStr">
        <is>
          <t>John Hamburg</t>
        </is>
      </c>
      <c r="Q1006" s="36" t="inlineStr">
        <is>
          <t>[{"Source": "Internet Movie Database", "Value": "6.2/10"}, {"Source": "Rotten Tomatoes", "Value": "40%"}, {"Source": "Metacritic", "Value": "39/100"}]</t>
        </is>
      </c>
      <c r="R1006" s="78" t="inlineStr">
        <is>
          <t>118,102,725</t>
        </is>
      </c>
      <c r="S1006" t="inlineStr">
        <is>
          <t>R</t>
        </is>
      </c>
      <c r="T1006" t="inlineStr">
        <is>
          <t>111</t>
        </is>
      </c>
      <c r="U1006"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06" s="78" t="inlineStr">
        <is>
          <t>38,000,000</t>
        </is>
      </c>
      <c r="W1006" t="n">
        <v>356305</v>
      </c>
      <c r="X1006" t="inlineStr">
        <is>
          <t>[384682, 203739, 388399, 291870, 373569, 376659, 309302, 409447, 398920, 121856, 274870, 228967, 397837, 331313, 9044, 335797, 381288, 308266, 13971, 369885]</t>
        </is>
      </c>
      <c r="Y1006" t="inlineStr">
        <is>
          <t>40%</t>
        </is>
      </c>
      <c r="Z1006" t="inlineStr">
        <is>
          <t>6.2/10</t>
        </is>
      </c>
      <c r="AA1006" t="inlineStr">
        <is>
          <t>39/100</t>
        </is>
      </c>
      <c r="AB1006" t="inlineStr">
        <is>
          <t>https://www.youtube.com/embed/CO6qLC4cL8E</t>
        </is>
      </c>
      <c r="AC1006" s="96" t="n">
        <v>1731215633548</v>
      </c>
    </row>
    <row r="1007" hidden="1">
      <c r="A1007" s="87" t="inlineStr">
        <is>
          <t>XXX</t>
        </is>
      </c>
      <c r="B1007" s="77" t="n">
        <v>41</v>
      </c>
      <c r="C1007" s="19" t="inlineStr">
        <is>
          <t>XXX</t>
        </is>
      </c>
      <c r="E1007" s="21" t="inlineStr">
        <is>
          <t>Action</t>
        </is>
      </c>
      <c r="F1007" s="22" t="inlineStr">
        <is>
          <t>Spy</t>
        </is>
      </c>
      <c r="I1007" s="73" t="inlineStr">
        <is>
          <t>Sony Pictures</t>
        </is>
      </c>
      <c r="J1007" s="62" t="n">
        <v>2002</v>
      </c>
      <c r="K1007">
        <f>ROW(K1007)-1</f>
        <v/>
      </c>
      <c r="L1007"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07"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07" s="40" t="inlineStr">
        <is>
          <t>https://image.tmdb.org/t/p/w500/xeEw3eLeSFmJgXZzmF2Efww0q3s.jpg</t>
        </is>
      </c>
      <c r="O1007" s="27" t="inlineStr">
        <is>
          <t>Vin Diesel, Asia Argento, Samuel L. Jackson, Leila Arcieri, Marton Csokas, Eve Jeffers Cooper, Jan Filipenský, Michael Roof</t>
        </is>
      </c>
      <c r="P1007" s="30" t="inlineStr">
        <is>
          <t>Rob Cohen</t>
        </is>
      </c>
      <c r="Q1007" s="25" t="inlineStr">
        <is>
          <t>[{"Source": "Internet Movie Database", "Value": "5.8/10"}, {"Source": "Rotten Tomatoes", "Value": "48%"}, {"Source": "Metacritic", "Value": "48/100"}]</t>
        </is>
      </c>
      <c r="R1007" s="74" t="inlineStr">
        <is>
          <t>277,448,382</t>
        </is>
      </c>
      <c r="S1007" s="46" t="inlineStr">
        <is>
          <t>PG-13</t>
        </is>
      </c>
      <c r="T1007" s="31" t="inlineStr">
        <is>
          <t>124</t>
        </is>
      </c>
      <c r="U1007" s="53"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07" s="75" t="inlineStr">
        <is>
          <t>70,000,000</t>
        </is>
      </c>
      <c r="W1007" t="n">
        <v>7451</v>
      </c>
      <c r="X1007" t="inlineStr">
        <is>
          <t>[11679, 855, 47971, 6415, 946620, 4108, 10022, 9884, 6935, 7501, 13397, 1147710, 297160, 59947, 806675, 1201072, 2789, 8409, 864, 36647]</t>
        </is>
      </c>
      <c r="Y1007" t="inlineStr">
        <is>
          <t>48%</t>
        </is>
      </c>
      <c r="Z1007" t="inlineStr">
        <is>
          <t>5.8/10</t>
        </is>
      </c>
      <c r="AA1007" t="inlineStr">
        <is>
          <t>48/100</t>
        </is>
      </c>
      <c r="AB1007" t="inlineStr">
        <is>
          <t>https://www.youtube.com/embed/NgPdDDzVhkA</t>
        </is>
      </c>
      <c r="AC1007" s="96" t="n">
        <v>1731215633548</v>
      </c>
    </row>
    <row r="1008" hidden="1">
      <c r="A1008" s="87" t="inlineStr">
        <is>
          <t>Despicable Me 4</t>
        </is>
      </c>
      <c r="B1008" s="77" t="n">
        <v>41</v>
      </c>
      <c r="C1008" s="19" t="inlineStr">
        <is>
          <t>Illumination</t>
        </is>
      </c>
      <c r="D1008" s="20" t="inlineStr">
        <is>
          <t>Despicable Me</t>
        </is>
      </c>
      <c r="E1008" s="21" t="inlineStr">
        <is>
          <t>Animated</t>
        </is>
      </c>
      <c r="I1008" s="73" t="inlineStr">
        <is>
          <t>Universal Pictures</t>
        </is>
      </c>
      <c r="J1008" s="62" t="n">
        <v>2024</v>
      </c>
      <c r="K1008">
        <f>ROW(K1008)-1</f>
        <v/>
      </c>
      <c r="L1008"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08"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08" t="inlineStr">
        <is>
          <t>https://image.tmdb.org/t/p/w500/wWba3TaojhK7NdycRhoQpsG0FaH.jpg</t>
        </is>
      </c>
      <c r="O1008" t="inlineStr">
        <is>
          <t>Steve Carell, Kristen Wiig, Will Ferrell, Sofía Vergara, Miranda Cosgrove, Dana Gaier, Madison Polan, Pierre Coffin</t>
        </is>
      </c>
      <c r="P1008" t="inlineStr">
        <is>
          <t>Chris Renaud</t>
        </is>
      </c>
      <c r="Q1008" t="inlineStr">
        <is>
          <t>[{"Source": "Internet Movie Database", "Value": "6.2/10"}, {"Source": "Rotten Tomatoes", "Value": "56%"}]</t>
        </is>
      </c>
      <c r="R1008" t="inlineStr">
        <is>
          <t>969,264,325</t>
        </is>
      </c>
      <c r="S1008" t="inlineStr">
        <is>
          <t>PG</t>
        </is>
      </c>
      <c r="T1008" t="inlineStr">
        <is>
          <t>94</t>
        </is>
      </c>
      <c r="U1008"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08" t="inlineStr">
        <is>
          <t>100,000,000</t>
        </is>
      </c>
      <c r="W1008" t="n">
        <v>519182</v>
      </c>
      <c r="X1008" t="inlineStr">
        <is>
          <t>[1022789, 748783, 533535, 718821, 573435, 762441, 831815, 957452, 917496, 365177, 774531, 1059064, 704239, 1023922, 786892, 840705, 653346, 956842, 1079091, 826510]</t>
        </is>
      </c>
      <c r="Y1008" t="inlineStr">
        <is>
          <t>56%</t>
        </is>
      </c>
      <c r="Z1008" t="inlineStr">
        <is>
          <t>6.2/10</t>
        </is>
      </c>
      <c r="AA1008" t="inlineStr">
        <is>
          <t>N/A</t>
        </is>
      </c>
      <c r="AB1008" t="inlineStr">
        <is>
          <t>https://www.youtube.com/embed/LtNYaH61dXY</t>
        </is>
      </c>
      <c r="AC1008" s="96" t="n">
        <v>1731215633548</v>
      </c>
    </row>
    <row r="1009" hidden="1">
      <c r="A1009" s="87" t="inlineStr">
        <is>
          <t>Aladdin and the King of Thieves</t>
        </is>
      </c>
      <c r="B1009" s="77" t="n">
        <v>40</v>
      </c>
      <c r="C1009" s="19" t="inlineStr">
        <is>
          <t>Disney Animation</t>
        </is>
      </c>
      <c r="D1009" s="20" t="inlineStr">
        <is>
          <t>Disney Home Entertainment</t>
        </is>
      </c>
      <c r="E1009" s="21" t="inlineStr">
        <is>
          <t>Animated</t>
        </is>
      </c>
      <c r="F1009" s="22" t="inlineStr">
        <is>
          <t>Princess</t>
        </is>
      </c>
      <c r="I1009" s="73" t="inlineStr">
        <is>
          <t>Disney</t>
        </is>
      </c>
      <c r="J1009" s="62" t="n">
        <v>1996</v>
      </c>
      <c r="K1009">
        <f>ROW(K1009)-1</f>
        <v/>
      </c>
      <c r="M1009"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1009" s="40" t="inlineStr">
        <is>
          <t>https://image.tmdb.org/t/p/w500/kTH7qEyvdDYMoQraQZm3LFKCge3.jpg</t>
        </is>
      </c>
      <c r="O1009" s="27" t="inlineStr">
        <is>
          <t>Scott Weinger, Linda Larkin, Robin Williams, John Rhys-Davies, Gilbert Gottfried, Jerry Orbach, Val Bettin, Frank Welker</t>
        </is>
      </c>
      <c r="P1009" s="30" t="inlineStr">
        <is>
          <t>Tad Stones</t>
        </is>
      </c>
      <c r="Q1009" s="25" t="inlineStr">
        <is>
          <t>[{"Source": "Internet Movie Database", "Value": "6.4/10"}, {"Source": "Rotten Tomatoes", "Value": "33%"}]</t>
        </is>
      </c>
      <c r="R1009" s="32" t="inlineStr">
        <is>
          <t>0</t>
        </is>
      </c>
      <c r="S1009" s="46" t="inlineStr">
        <is>
          <t>Not Rated</t>
        </is>
      </c>
      <c r="T1009" s="31" t="inlineStr">
        <is>
          <t>81</t>
        </is>
      </c>
      <c r="U1009" s="53" t="inlineStr">
        <is>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is>
      </c>
      <c r="V1009" s="56" t="inlineStr">
        <is>
          <t>0</t>
        </is>
      </c>
      <c r="W1009" t="n">
        <v>11238</v>
      </c>
      <c r="X1009" t="inlineStr">
        <is>
          <t>[15969, 12092, 812, 9978, 10545, 16187, 459616, 304814, 20595, 9807, 66540, 21736, 25320, 10235, 62895, 7348, 106164, 9305, 167520, 47985]</t>
        </is>
      </c>
      <c r="Y1009" t="inlineStr">
        <is>
          <t>33%</t>
        </is>
      </c>
      <c r="Z1009" t="inlineStr">
        <is>
          <t>6.4/10</t>
        </is>
      </c>
      <c r="AA1009" t="inlineStr">
        <is>
          <t>N/A</t>
        </is>
      </c>
      <c r="AB1009" t="inlineStr">
        <is>
          <t>https://www.youtube.com/embed/9GOQF17VO24</t>
        </is>
      </c>
      <c r="AC1009" s="96" t="n">
        <v>1731215633548</v>
      </c>
    </row>
    <row r="1010" hidden="1">
      <c r="A1010" s="87" t="inlineStr">
        <is>
          <t>Conquest of the Planet of the Apes</t>
        </is>
      </c>
      <c r="B1010" s="77" t="n">
        <v>40</v>
      </c>
      <c r="C1010" s="19" t="inlineStr">
        <is>
          <t>Planet of the Apes</t>
        </is>
      </c>
      <c r="E1010" s="21" t="inlineStr">
        <is>
          <t>Sci-Fi</t>
        </is>
      </c>
      <c r="I1010" s="73" t="inlineStr">
        <is>
          <t>20th Century Studios</t>
        </is>
      </c>
      <c r="J1010" s="62" t="n">
        <v>1972</v>
      </c>
      <c r="K1010">
        <f>ROW(K1010)-1</f>
        <v/>
      </c>
      <c r="L1010"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10" t="inlineStr">
        <is>
          <t>In a futuristic world that has embraced ape slavery, a chimpanzee named Caesar resurfaces after almost twenty years of hiding from the authorities, and prepares for a revolt against humanity.</t>
        </is>
      </c>
      <c r="N1010" t="inlineStr">
        <is>
          <t>https://image.tmdb.org/t/p/w500/tzKZRY2opw5MruSkevffgT5ocun.jpg</t>
        </is>
      </c>
      <c r="O1010" t="inlineStr">
        <is>
          <t>Roddy McDowall, Don Murray, Ricardo Montalban, Hari Rhodes, Severn Darden, Lou Wagner, Natalie Trundy, John Randolph</t>
        </is>
      </c>
      <c r="P1010" t="inlineStr">
        <is>
          <t>J. Lee Thompson</t>
        </is>
      </c>
      <c r="Q1010" s="36" t="inlineStr">
        <is>
          <t>[{"Source": "Internet Movie Database", "Value": "6.1/10"}, {"Source": "Rotten Tomatoes", "Value": "52%"}, {"Source": "Metacritic", "Value": "49/100"}]</t>
        </is>
      </c>
      <c r="R1010" t="inlineStr">
        <is>
          <t>9,700,000</t>
        </is>
      </c>
      <c r="S1010" t="inlineStr">
        <is>
          <t>PG</t>
        </is>
      </c>
      <c r="T1010" t="inlineStr">
        <is>
          <t>88</t>
        </is>
      </c>
      <c r="U1010"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10" t="inlineStr">
        <is>
          <t>1,700,000</t>
        </is>
      </c>
      <c r="W1010" t="n">
        <v>1688</v>
      </c>
      <c r="X1010" t="inlineStr">
        <is>
          <t>[1705, 1687, 17244, 84387, 14443, 18721, 56067, 493, 16530, 880596, 865686, 42741, 25771, 41311, 869, 1191610, 9462, 1685, 334304, 5968]</t>
        </is>
      </c>
      <c r="Y1010" t="inlineStr">
        <is>
          <t>52%</t>
        </is>
      </c>
      <c r="Z1010" t="inlineStr">
        <is>
          <t>6.1/10</t>
        </is>
      </c>
      <c r="AA1010" t="inlineStr">
        <is>
          <t>49/100</t>
        </is>
      </c>
      <c r="AB1010" t="inlineStr">
        <is>
          <t>https://www.youtube.com/embed/F0TvY2sgZnU</t>
        </is>
      </c>
      <c r="AC1010" s="96" t="n">
        <v>1731215633548</v>
      </c>
    </row>
    <row r="1011" hidden="1">
      <c r="A1011" s="87" t="inlineStr">
        <is>
          <t>Ghostbusters: Frozen Empire</t>
        </is>
      </c>
      <c r="B1011" s="77" t="n">
        <v>40</v>
      </c>
      <c r="C1011" s="19" t="inlineStr">
        <is>
          <t>Ghostbusters</t>
        </is>
      </c>
      <c r="E1011" s="21" t="inlineStr">
        <is>
          <t>Sci-Fi</t>
        </is>
      </c>
      <c r="F1011" s="22" t="inlineStr">
        <is>
          <t>Action</t>
        </is>
      </c>
      <c r="I1011" s="73" t="inlineStr">
        <is>
          <t>Columbia Pictures</t>
        </is>
      </c>
      <c r="J1011" s="62" t="n">
        <v>2024</v>
      </c>
      <c r="K1011">
        <f>ROW(K1011)-1</f>
        <v/>
      </c>
      <c r="L1011"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11" t="inlineStr">
        <is>
          <t>When the discovery of an ancient artifact unleashes an evil force, Ghostbusters new and old must join forces to protect their home and save the world from a second Ice Age.</t>
        </is>
      </c>
      <c r="N1011" t="inlineStr">
        <is>
          <t>https://image.tmdb.org/t/p/w500/y7nILTI4idOz7hpJDHKncPFeebB.jpg</t>
        </is>
      </c>
      <c r="O1011" t="inlineStr">
        <is>
          <t>Paul Rudd, Carrie Coon, Finn Wolfhard, Mckenna Grace, Kumail Nanjiani, Patton Oswalt, Ernie Hudson, Annie Potts</t>
        </is>
      </c>
      <c r="P1011" t="inlineStr">
        <is>
          <t>Gil Kenan</t>
        </is>
      </c>
      <c r="Q1011" s="36" t="inlineStr">
        <is>
          <t>[{"Source": "Internet Movie Database", "Value": "6.1/10"}, {"Source": "Rotten Tomatoes", "Value": "42%"}]</t>
        </is>
      </c>
      <c r="R1011" t="inlineStr">
        <is>
          <t>201,856,657</t>
        </is>
      </c>
      <c r="S1011" t="inlineStr">
        <is>
          <t>PG-13</t>
        </is>
      </c>
      <c r="T1011" t="inlineStr">
        <is>
          <t>115</t>
        </is>
      </c>
      <c r="U1011" t="inlineStr">
        <is>
          <t>{"link": "https://www.themoviedb.org/movie/967847-ghostbusters-frozen-empire/watch?locale=CA",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t="inlineStr">
        <is>
          <t>100,000,000</t>
        </is>
      </c>
      <c r="W1011" t="n">
        <v>967847</v>
      </c>
      <c r="X1011" t="inlineStr">
        <is>
          <t>[1111873, 823464, 425909, 1219685, 799583, 934632, 437342, 1079485, 1125311, 1011985, 618588, 938614, 653346, 1061990, 1280768, 639720, 634492, 1209288, 940721, 560016]</t>
        </is>
      </c>
      <c r="Y1011" t="inlineStr">
        <is>
          <t>42%</t>
        </is>
      </c>
      <c r="Z1011" t="inlineStr">
        <is>
          <t>6.1/10</t>
        </is>
      </c>
      <c r="AA1011" t="inlineStr">
        <is>
          <t>N/A</t>
        </is>
      </c>
      <c r="AB1011" t="inlineStr">
        <is>
          <t>https://www.youtube.com/embed/X7Di42uUaF0</t>
        </is>
      </c>
      <c r="AC1011" s="96" t="n">
        <v>1731215633548</v>
      </c>
    </row>
    <row r="1012" hidden="1">
      <c r="A1012" s="87" t="inlineStr">
        <is>
          <t>Jiu Jitsu</t>
        </is>
      </c>
      <c r="B1012" s="77" t="n">
        <v>40</v>
      </c>
      <c r="E1012" s="21" t="inlineStr">
        <is>
          <t>Sci-Fi</t>
        </is>
      </c>
      <c r="F1012" s="22" t="inlineStr">
        <is>
          <t>Action</t>
        </is>
      </c>
      <c r="I1012" s="73" t="inlineStr">
        <is>
          <t>The Avenue Entertainment</t>
        </is>
      </c>
      <c r="J1012" s="62" t="n">
        <v>2020</v>
      </c>
      <c r="K1012">
        <f>ROW(K1012)-1</f>
        <v/>
      </c>
      <c r="M1012" t="inlineStr">
        <is>
          <t>Every six years, an ancient order of jiu-jitsu fighters joins forces to battle a vicious race of alien invaders. But when a celebrated war hero goes down in defeat, the fate of the planet and mankind hangs in the balance.</t>
        </is>
      </c>
      <c r="N1012" t="inlineStr">
        <is>
          <t>https://image.tmdb.org/t/p/w500/eLT8Cu357VOwBVTitkmlDEg32Fs.jpg</t>
        </is>
      </c>
      <c r="O1012" t="inlineStr">
        <is>
          <t>Nicolas Cage, Alain Moussi, Frank Grillo, Tony Jaa, JuJu Chan, Marie Avgeropoulos, Rick Yune, Eddie Steeples</t>
        </is>
      </c>
      <c r="P1012" t="inlineStr">
        <is>
          <t>Dimitri Logothetis</t>
        </is>
      </c>
      <c r="Q1012" s="36" t="inlineStr">
        <is>
          <t>[{"Source": "Internet Movie Database", "Value": "2.9/10"}, {"Source": "Rotten Tomatoes", "Value": "27%"}, {"Source": "Metacritic", "Value": "27/100"}]</t>
        </is>
      </c>
      <c r="R1012" s="78" t="inlineStr">
        <is>
          <t>99,924</t>
        </is>
      </c>
      <c r="S1012" t="inlineStr">
        <is>
          <t>R</t>
        </is>
      </c>
      <c r="T1012" t="inlineStr">
        <is>
          <t>102</t>
        </is>
      </c>
      <c r="U1012"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012" s="78" t="inlineStr">
        <is>
          <t>23,000,000</t>
        </is>
      </c>
      <c r="W1012" t="n">
        <v>590706</v>
      </c>
      <c r="X1012" t="inlineStr">
        <is>
          <t>[259665, 781955, 622845, 59011, 729648, 378423, 443109, 555457, 26956, 710217, 11535, 627661, 742391, 561557, 662880, 789413, 455957, 631939, 554022, 602211]</t>
        </is>
      </c>
      <c r="Y1012" t="inlineStr">
        <is>
          <t>27%</t>
        </is>
      </c>
      <c r="Z1012" t="inlineStr">
        <is>
          <t>2.9/10</t>
        </is>
      </c>
      <c r="AA1012" t="inlineStr">
        <is>
          <t>27/100</t>
        </is>
      </c>
      <c r="AB1012" t="inlineStr">
        <is>
          <t>https://www.youtube.com/embed/fwkpeUMROXw</t>
        </is>
      </c>
      <c r="AC1012" s="96" t="n">
        <v>1731215633548</v>
      </c>
    </row>
    <row r="1013" hidden="1">
      <c r="A1013" s="87" t="inlineStr">
        <is>
          <t>Star Wars: Episode I - The Phantom Menace</t>
        </is>
      </c>
      <c r="B1013" s="77" t="n">
        <v>40</v>
      </c>
      <c r="C1013" s="19" t="inlineStr">
        <is>
          <t>Star Wars</t>
        </is>
      </c>
      <c r="D1013" s="20" t="inlineStr">
        <is>
          <t>Star Wars Prequel Trilogy</t>
        </is>
      </c>
      <c r="E1013" s="21" t="inlineStr">
        <is>
          <t>Sci-Fi</t>
        </is>
      </c>
      <c r="I1013" s="73" t="inlineStr">
        <is>
          <t>Lucasfilm</t>
        </is>
      </c>
      <c r="J1013" s="62" t="n">
        <v>1999</v>
      </c>
      <c r="K1013">
        <f>ROW(K1013)-1</f>
        <v/>
      </c>
      <c r="M1013" s="33" t="inlineStr">
        <is>
          <t>Anakin Skywalker, a young slave strong with the Force, is discovered on Tatooine. Meanwhile, the evil Sith have returned, enacting their plot for revenge against the Jedi.</t>
        </is>
      </c>
      <c r="N1013" s="42" t="inlineStr">
        <is>
          <t>https://image.tmdb.org/t/p/w500/6wkfovpn7Eq8dYNKaG5PY3q2oq6.jpg</t>
        </is>
      </c>
      <c r="O1013" s="34" t="inlineStr">
        <is>
          <t>Liam Neeson, Ewan McGregor, Natalie Portman, Jake Lloyd, Ian McDiarmid, Pernilla August, Oliver Ford Davies, Hugh Quarshie</t>
        </is>
      </c>
      <c r="P1013" s="35" t="inlineStr">
        <is>
          <t>George Lucas</t>
        </is>
      </c>
      <c r="Q1013" s="36" t="inlineStr">
        <is>
          <t>[{"Source": "Internet Movie Database", "Value": "6.5/10"}, {"Source": "Rotten Tomatoes", "Value": "52%"}, {"Source": "Metacritic", "Value": "51/100"}]</t>
        </is>
      </c>
      <c r="R1013" s="79" t="inlineStr">
        <is>
          <t>924,317,558</t>
        </is>
      </c>
      <c r="S1013" s="47" t="inlineStr">
        <is>
          <t>PG</t>
        </is>
      </c>
      <c r="T1013" s="50" t="inlineStr">
        <is>
          <t>136</t>
        </is>
      </c>
      <c r="U1013" s="53"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3" s="80" t="inlineStr">
        <is>
          <t>115,000,000</t>
        </is>
      </c>
      <c r="W1013" t="n">
        <v>1893</v>
      </c>
      <c r="X1013" t="inlineStr">
        <is>
          <t>[1894, 1895, 1892, 12180, 1891, 11, 330459, 10020, 564, 140607, 72105, 558, 607, 57165, 181808, 348, 817, 348350, 1996, 603]</t>
        </is>
      </c>
      <c r="Y1013" t="inlineStr">
        <is>
          <t>52%</t>
        </is>
      </c>
      <c r="Z1013" t="inlineStr">
        <is>
          <t>6.5/10</t>
        </is>
      </c>
      <c r="AA1013" t="inlineStr">
        <is>
          <t>51/100</t>
        </is>
      </c>
      <c r="AB1013" t="inlineStr">
        <is>
          <t>https://www.youtube.com/embed/J3kyYFHdRsM</t>
        </is>
      </c>
      <c r="AC1013" s="96" t="n">
        <v>1731215633548</v>
      </c>
    </row>
    <row r="1014" hidden="1">
      <c r="A1014" s="87" t="inlineStr">
        <is>
          <t>Fantastic Beasts: The Secrets of Dumbledore</t>
        </is>
      </c>
      <c r="B1014" s="77" t="n">
        <v>40</v>
      </c>
      <c r="C1014" s="19" t="inlineStr">
        <is>
          <t>Wizarding World</t>
        </is>
      </c>
      <c r="D1014" s="20" t="inlineStr">
        <is>
          <t>Fantastic Beasts</t>
        </is>
      </c>
      <c r="E1014" s="21" t="inlineStr">
        <is>
          <t>Fantasy</t>
        </is>
      </c>
      <c r="F1014" s="22" t="inlineStr">
        <is>
          <t>Family</t>
        </is>
      </c>
      <c r="I1014" s="73" t="inlineStr">
        <is>
          <t>Warner Bros.</t>
        </is>
      </c>
      <c r="J1014" s="62" t="n">
        <v>2022</v>
      </c>
      <c r="K1014">
        <f>ROW(K1014)-1</f>
        <v/>
      </c>
      <c r="M1014"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14" s="40" t="inlineStr">
        <is>
          <t>https://image.tmdb.org/t/p/w500/jrgifaYeUtTnaH7NF5Drkgjg2MB.jpg</t>
        </is>
      </c>
      <c r="O1014" s="27" t="inlineStr">
        <is>
          <t>Eddie Redmayne, Jude Law, Mads Mikkelsen, Ezra Miller, Dan Fogler, Alison Sudol, Callum Turner, Jessica Williams</t>
        </is>
      </c>
      <c r="P1014" s="30" t="inlineStr">
        <is>
          <t>David Yates</t>
        </is>
      </c>
      <c r="Q1014" s="25" t="inlineStr">
        <is>
          <t>[{"Source": "Internet Movie Database", "Value": "6.2/10"}, {"Source": "Rotten Tomatoes", "Value": "46%"}, {"Source": "Metacritic", "Value": "47/100"}]</t>
        </is>
      </c>
      <c r="R1014" s="74" t="inlineStr">
        <is>
          <t>407,200,000</t>
        </is>
      </c>
      <c r="S1014" s="46" t="inlineStr">
        <is>
          <t>PG-13</t>
        </is>
      </c>
      <c r="T1014" s="31" t="inlineStr">
        <is>
          <t>142</t>
        </is>
      </c>
      <c r="U1014" s="53" t="inlineStr">
        <is>
          <t>{"link": "https://www.themoviedb.org/movie/338953-fantastic-beasts-the-secrets-of-dumbledore/watch?locale=CA",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4" s="75" t="inlineStr">
        <is>
          <t>200,000,000</t>
        </is>
      </c>
      <c r="W1014" t="n">
        <v>338953</v>
      </c>
      <c r="X1014" t="inlineStr">
        <is>
          <t>[526896, 453395, 338952, 752623, 675353, 639933, 335787, 259316, 800937, 818397, 507086, 414906, 831946, 508947, 696806, 420821, 626735, 771077, 560057, 648579]</t>
        </is>
      </c>
      <c r="Y1014" t="inlineStr">
        <is>
          <t>46%</t>
        </is>
      </c>
      <c r="Z1014" t="inlineStr">
        <is>
          <t>6.2/10</t>
        </is>
      </c>
      <c r="AA1014" t="inlineStr">
        <is>
          <t>47/100</t>
        </is>
      </c>
      <c r="AB1014" t="inlineStr">
        <is>
          <t>https://www.youtube.com/embed/Fo6TfHkLW6Y</t>
        </is>
      </c>
      <c r="AC1014" s="96" t="n">
        <v>1731215633548</v>
      </c>
    </row>
    <row r="1015" hidden="1">
      <c r="A1015" s="87" t="inlineStr">
        <is>
          <t>Cobra</t>
        </is>
      </c>
      <c r="B1015" s="77" t="n">
        <v>40</v>
      </c>
      <c r="E1015" s="21" t="inlineStr">
        <is>
          <t>Action</t>
        </is>
      </c>
      <c r="I1015" s="73" t="inlineStr">
        <is>
          <t>Warner Bros.</t>
        </is>
      </c>
      <c r="J1015" s="62" t="n">
        <v>1986</v>
      </c>
      <c r="K1015">
        <f>ROW(K1015)-1</f>
        <v/>
      </c>
      <c r="L1015"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15" t="inlineStr">
        <is>
          <t>A tough-on-crime street cop must protect the only surviving witness to a strange murderous cult with far reaching plans.</t>
        </is>
      </c>
      <c r="N1015" t="inlineStr">
        <is>
          <t>https://image.tmdb.org/t/p/w500/jCxfbTh8JvJil5edhNywxaTHoWv.jpg</t>
        </is>
      </c>
      <c r="O1015" t="inlineStr">
        <is>
          <t>Sylvester Stallone, Brigitte Nielsen, Reni Santoni, Brian Thompson, Lee Garlington, Art LaFleur, Andrew Robinson, Marco Rodríguez</t>
        </is>
      </c>
      <c r="P1015" t="inlineStr">
        <is>
          <t>George P. Cosmatos</t>
        </is>
      </c>
      <c r="Q1015" s="36" t="inlineStr">
        <is>
          <t>[{"Source": "Internet Movie Database", "Value": "5.8/10"}, {"Source": "Rotten Tomatoes", "Value": "17%"}, {"Source": "Metacritic", "Value": "25/100"}]</t>
        </is>
      </c>
      <c r="R1015" s="78" t="inlineStr">
        <is>
          <t>49,042,224</t>
        </is>
      </c>
      <c r="S1015" t="inlineStr">
        <is>
          <t>R</t>
        </is>
      </c>
      <c r="T1015" t="inlineStr">
        <is>
          <t>87</t>
        </is>
      </c>
      <c r="U1015"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s="78" t="inlineStr">
        <is>
          <t>25,000,000</t>
        </is>
      </c>
      <c r="W1015" t="n">
        <v>9874</v>
      </c>
      <c r="X1015" t="inlineStr">
        <is>
          <t>[1825, 2636, 9618, 11896, 16113, 9972, 2142, 11471, 2614, 11938, 47218, 33055, 550273, 36815, 23916, 18131, 41823, 556018, 23303, 600014]</t>
        </is>
      </c>
      <c r="Y1015" t="inlineStr">
        <is>
          <t>17%</t>
        </is>
      </c>
      <c r="Z1015" t="inlineStr">
        <is>
          <t>5.8/10</t>
        </is>
      </c>
      <c r="AA1015" t="inlineStr">
        <is>
          <t>25/100</t>
        </is>
      </c>
      <c r="AB1015" t="inlineStr">
        <is>
          <t>https://www.youtube.com/embed/PSj7Z7vuTu4</t>
        </is>
      </c>
      <c r="AC1015" s="96" t="n">
        <v>1731215633548</v>
      </c>
    </row>
    <row r="1016" hidden="1">
      <c r="A1016" s="87" t="inlineStr">
        <is>
          <t>Swordfish</t>
        </is>
      </c>
      <c r="B1016" s="77" t="n">
        <v>40</v>
      </c>
      <c r="E1016" s="21" t="inlineStr">
        <is>
          <t>Crime</t>
        </is>
      </c>
      <c r="F1016" s="22" t="inlineStr">
        <is>
          <t>Thriller</t>
        </is>
      </c>
      <c r="I1016" s="73" t="inlineStr">
        <is>
          <t>Warner Bros.</t>
        </is>
      </c>
      <c r="J1016" s="62" t="n">
        <v>2001</v>
      </c>
      <c r="K1016">
        <f>ROW(K1016)-1</f>
        <v/>
      </c>
      <c r="M1016"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16" s="40" t="inlineStr">
        <is>
          <t>https://image.tmdb.org/t/p/w500/mM6h4jMqC4q5IaFgBIGKQDLnRU.jpg</t>
        </is>
      </c>
      <c r="O1016" s="27" t="inlineStr">
        <is>
          <t>John Travolta, Hugh Jackman, Don Cheadle, Halle Berry, Sam Shepard, Vinnie Jones, Drea de Matteo, Jason Christopher</t>
        </is>
      </c>
      <c r="P1016" s="30" t="inlineStr">
        <is>
          <t>Dominic Sena</t>
        </is>
      </c>
      <c r="Q1016" s="25" t="inlineStr">
        <is>
          <t>[{"Source": "Internet Movie Database", "Value": "6.5/10"}, {"Source": "Rotten Tomatoes", "Value": "26%"}, {"Source": "Metacritic", "Value": "32/100"}]</t>
        </is>
      </c>
      <c r="R1016" s="74" t="inlineStr">
        <is>
          <t>147,080,413</t>
        </is>
      </c>
      <c r="S1016" s="46" t="inlineStr">
        <is>
          <t>R</t>
        </is>
      </c>
      <c r="T1016" s="31" t="inlineStr">
        <is>
          <t>99</t>
        </is>
      </c>
      <c r="U1016" s="53"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6" s="75" t="inlineStr">
        <is>
          <t>102,000,000</t>
        </is>
      </c>
      <c r="W1016" t="n">
        <v>9705</v>
      </c>
      <c r="X1016" t="inlineStr">
        <is>
          <t>[1365, 231, 26389, 9208, 2928, 10878, 13027, 2275, 34059, 202980, 12596, 89584, 200823, 10627, 25137, 12723, 12888, 741124, 13006, 376579]</t>
        </is>
      </c>
      <c r="Y1016" t="inlineStr">
        <is>
          <t>26%</t>
        </is>
      </c>
      <c r="Z1016" t="inlineStr">
        <is>
          <t>6.5/10</t>
        </is>
      </c>
      <c r="AA1016" t="inlineStr">
        <is>
          <t>32/100</t>
        </is>
      </c>
      <c r="AB1016" t="inlineStr">
        <is>
          <t>https://www.youtube.com/embed/lFwtY1bxlNc</t>
        </is>
      </c>
      <c r="AC1016" s="96" t="n">
        <v>1731215633548</v>
      </c>
    </row>
    <row r="1017" hidden="1">
      <c r="A1017" s="87" t="inlineStr">
        <is>
          <t>X-Men: Apocalypse</t>
        </is>
      </c>
      <c r="B1017" s="77" t="n">
        <v>40</v>
      </c>
      <c r="C1017" s="19" t="inlineStr">
        <is>
          <t>Marvel</t>
        </is>
      </c>
      <c r="D1017" s="20" t="inlineStr">
        <is>
          <t>X-Men</t>
        </is>
      </c>
      <c r="E1017" s="21" t="inlineStr">
        <is>
          <t>Comic Book</t>
        </is>
      </c>
      <c r="I1017" s="73" t="inlineStr">
        <is>
          <t>20th Century Studios</t>
        </is>
      </c>
      <c r="J1017" s="62" t="n">
        <v>2016</v>
      </c>
      <c r="K1017">
        <f>ROW(K1017)-1</f>
        <v/>
      </c>
      <c r="M1017" t="inlineStr">
        <is>
          <t>After the re-emergence of the world's first mutant, world-destroyer Apocalypse, the X-Men must unite to defeat his extinction level plan.</t>
        </is>
      </c>
      <c r="N1017" t="inlineStr">
        <is>
          <t>https://image.tmdb.org/t/p/w500/2mtQwJKVKQrZgTz49Dizb25eOQQ.jpg</t>
        </is>
      </c>
      <c r="O1017" t="inlineStr">
        <is>
          <t>James McAvoy, Jennifer Lawrence, Michael Fassbender, Oscar Isaac, Nicholas Hoult, Rose Byrne, Tye Sheridan, Sophie Turner</t>
        </is>
      </c>
      <c r="P1017" t="inlineStr">
        <is>
          <t>Bryan Singer</t>
        </is>
      </c>
      <c r="Q1017" s="36" t="inlineStr">
        <is>
          <t>[{"Source": "Internet Movie Database", "Value": "6.8/10"}, {"Source": "Rotten Tomatoes", "Value": "47%"}, {"Source": "Metacritic", "Value": "52/100"}]</t>
        </is>
      </c>
      <c r="R1017" s="78" t="inlineStr">
        <is>
          <t>543,934,787</t>
        </is>
      </c>
      <c r="S1017" t="inlineStr">
        <is>
          <t>PG-13</t>
        </is>
      </c>
      <c r="T1017" t="inlineStr">
        <is>
          <t>144</t>
        </is>
      </c>
      <c r="U1017"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7" s="78" t="inlineStr">
        <is>
          <t>178,000,000</t>
        </is>
      </c>
      <c r="W1017" t="n">
        <v>246655</v>
      </c>
      <c r="X1017" t="inlineStr">
        <is>
          <t>[127585, 320288, 271110, 209112, 2080, 36657, 68735, 49538, 263115, 188927, 308531, 297761, 269149, 47933, 153518, 36668, 293660, 278927, 758982, 241259]</t>
        </is>
      </c>
      <c r="Y1017" t="inlineStr">
        <is>
          <t>47%</t>
        </is>
      </c>
      <c r="Z1017" t="inlineStr">
        <is>
          <t>6.8/10</t>
        </is>
      </c>
      <c r="AA1017" t="inlineStr">
        <is>
          <t>52/100</t>
        </is>
      </c>
      <c r="AB1017" t="inlineStr">
        <is>
          <t>https://www.youtube.com/embed/Jer8XjMrUB4</t>
        </is>
      </c>
      <c r="AC1017" s="96" t="n">
        <v>1731215633548</v>
      </c>
    </row>
    <row r="1018" hidden="1">
      <c r="A1018" s="87" t="inlineStr">
        <is>
          <t>Bee Movie</t>
        </is>
      </c>
      <c r="B1018" s="77" t="n">
        <v>39</v>
      </c>
      <c r="E1018" s="21" t="inlineStr">
        <is>
          <t>Animated</t>
        </is>
      </c>
      <c r="I1018" s="73" t="inlineStr">
        <is>
          <t>Dreamworks</t>
        </is>
      </c>
      <c r="J1018" s="62" t="n">
        <v>2007</v>
      </c>
      <c r="K1018">
        <f>ROW(K1018)-1</f>
        <v/>
      </c>
      <c r="M1018"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18" t="inlineStr">
        <is>
          <t>https://image.tmdb.org/t/p/w500/1xlHV0AMoXQAOPAZXLQgq39tRCJ.jpg</t>
        </is>
      </c>
      <c r="O1018" t="inlineStr">
        <is>
          <t>Jerry Seinfeld, Renée Zellweger, Jim Cummings, Matthew Broderick, Patrick Warburton, John Goodman, Chris Rock, Kathy Bates</t>
        </is>
      </c>
      <c r="P1018" t="inlineStr">
        <is>
          <t>Simon J. Smith, Steve Hickner</t>
        </is>
      </c>
      <c r="Q1018" s="36" t="inlineStr">
        <is>
          <t>[{"Source": "Internet Movie Database", "Value": "6.1/10"}, {"Source": "Rotten Tomatoes", "Value": "49%"}, {"Source": "Metacritic", "Value": "54/100"}]</t>
        </is>
      </c>
      <c r="R1018" s="78" t="inlineStr">
        <is>
          <t>287,594,577</t>
        </is>
      </c>
      <c r="S1018" t="inlineStr">
        <is>
          <t>PG</t>
        </is>
      </c>
      <c r="T1018" t="inlineStr">
        <is>
          <t>91</t>
        </is>
      </c>
      <c r="U1018"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8" s="78" t="inlineStr">
        <is>
          <t>150,000,000</t>
        </is>
      </c>
      <c r="W1018" t="n">
        <v>5559</v>
      </c>
      <c r="X1018" t="inlineStr">
        <is>
          <t>[7518, 6477, 9836, 4398, 1267, 11619, 12222, 15512, 13053, 10555, 35, 9928, 9982, 9408, 11544, 22794, 7443, 41513, 38055, 1487]</t>
        </is>
      </c>
      <c r="Y1018" t="inlineStr">
        <is>
          <t>49%</t>
        </is>
      </c>
      <c r="Z1018" t="inlineStr">
        <is>
          <t>6.1/10</t>
        </is>
      </c>
      <c r="AA1018" t="inlineStr">
        <is>
          <t>54/100</t>
        </is>
      </c>
      <c r="AB1018" t="inlineStr">
        <is>
          <t>https://www.youtube.com/embed/z3PtI-ljZAU</t>
        </is>
      </c>
      <c r="AC1018" s="96" t="n">
        <v>1731215633548</v>
      </c>
    </row>
    <row r="1019" hidden="1">
      <c r="A1019" s="87" t="inlineStr">
        <is>
          <t>Aladdin 2: The Return of Jafar</t>
        </is>
      </c>
      <c r="B1019" s="77" t="n">
        <v>39</v>
      </c>
      <c r="C1019" s="19" t="inlineStr">
        <is>
          <t>Disney Animation</t>
        </is>
      </c>
      <c r="D1019" s="20" t="inlineStr">
        <is>
          <t>Disney Home Entertainment</t>
        </is>
      </c>
      <c r="E1019" s="21" t="inlineStr">
        <is>
          <t>Animated</t>
        </is>
      </c>
      <c r="F1019" s="22" t="inlineStr">
        <is>
          <t>Princess</t>
        </is>
      </c>
      <c r="I1019" s="73" t="inlineStr">
        <is>
          <t>Disney</t>
        </is>
      </c>
      <c r="J1019" s="62" t="n">
        <v>1994</v>
      </c>
      <c r="K1019">
        <f>ROW(K1019)-1</f>
        <v/>
      </c>
      <c r="M1019"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19" s="40" t="inlineStr">
        <is>
          <t>https://image.tmdb.org/t/p/w500/7SC793qtORB6YL4mu0F5o3hfjDQ.jpg</t>
        </is>
      </c>
      <c r="O1019" s="27" t="inlineStr">
        <is>
          <t>Scott Weinger, Linda Larkin, Jonathan Freeman, Gilbert Gottfried, Dan Castellaneta, Frank Welker, Val Bettin, Jason Alexander</t>
        </is>
      </c>
      <c r="P1019" s="30" t="inlineStr">
        <is>
          <t>Toby Shelton, Tad Stones, Alan Zaslove</t>
        </is>
      </c>
      <c r="Q1019" s="25" t="inlineStr">
        <is>
          <t>[{"Source": "Internet Movie Database", "Value": "5.9/10"}, {"Source": "Rotten Tomatoes", "Value": "33%"}]</t>
        </is>
      </c>
      <c r="R1019" s="32" t="inlineStr">
        <is>
          <t>0</t>
        </is>
      </c>
      <c r="S1019" s="46" t="inlineStr">
        <is>
          <t>G</t>
        </is>
      </c>
      <c r="T1019" s="31" t="inlineStr">
        <is>
          <t>69</t>
        </is>
      </c>
      <c r="U1019" s="53" t="inlineStr">
        <is>
          <t>{"link": "https://www.themoviedb.org/movie/15969-the-return-of-jafar/watch?locale=CA",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9" s="75" t="inlineStr">
        <is>
          <t>3,500,000</t>
        </is>
      </c>
      <c r="W1019" t="n">
        <v>15969</v>
      </c>
      <c r="X1019" t="inlineStr">
        <is>
          <t>[359983, 11238, 125521, 10366, 708336, 13155, 333381, 635744, 16690, 8965, 1892, 34204, 11285, 172386, 1006769, 10925, 43641, 16234, 82520, 899082]</t>
        </is>
      </c>
      <c r="Y1019" t="inlineStr">
        <is>
          <t>33%</t>
        </is>
      </c>
      <c r="Z1019" t="inlineStr">
        <is>
          <t>5.9/10</t>
        </is>
      </c>
      <c r="AA1019" t="inlineStr">
        <is>
          <t>N/A</t>
        </is>
      </c>
      <c r="AB1019" t="inlineStr">
        <is>
          <t>https://www.youtube.com/embed/Obmd3W0UkfY</t>
        </is>
      </c>
      <c r="AC1019" s="96" t="n">
        <v>1731215633548</v>
      </c>
    </row>
    <row r="1020" hidden="1">
      <c r="A1020" s="87" t="inlineStr">
        <is>
          <t>Jurassic Park III</t>
        </is>
      </c>
      <c r="B1020" s="77" t="n">
        <v>39</v>
      </c>
      <c r="C1020" s="19" t="inlineStr">
        <is>
          <t>Jurassic Park</t>
        </is>
      </c>
      <c r="E1020" s="21" t="inlineStr">
        <is>
          <t>Sci-Fi</t>
        </is>
      </c>
      <c r="F1020" s="22" t="inlineStr">
        <is>
          <t>Action</t>
        </is>
      </c>
      <c r="I1020" s="73" t="inlineStr">
        <is>
          <t>Universal Pictures</t>
        </is>
      </c>
      <c r="J1020" s="62" t="n">
        <v>2001</v>
      </c>
      <c r="K1020">
        <f>ROW(K1020)-1</f>
        <v/>
      </c>
      <c r="M1020"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20" s="42" t="inlineStr">
        <is>
          <t>https://image.tmdb.org/t/p/w500/oQXj4NUfS3r3gHXtDOzcJgj1lLc.jpg</t>
        </is>
      </c>
      <c r="O1020" s="34" t="inlineStr">
        <is>
          <t>Sam Neill, William H. Macy, Téa Leoni, Alessandro Nivola, Trevor Morgan, Michael Jeter, John Diehl, Bruce A. Young</t>
        </is>
      </c>
      <c r="P1020" s="35" t="inlineStr">
        <is>
          <t>Joe Johnston</t>
        </is>
      </c>
      <c r="Q1020" s="36" t="inlineStr">
        <is>
          <t>[{"Source": "Internet Movie Database", "Value": "5.9/10"}, {"Source": "Rotten Tomatoes", "Value": "50%"}, {"Source": "Metacritic", "Value": "42/100"}]</t>
        </is>
      </c>
      <c r="R1020" s="79" t="inlineStr">
        <is>
          <t>368,780,809</t>
        </is>
      </c>
      <c r="S1020" s="47" t="inlineStr">
        <is>
          <t>PG-13</t>
        </is>
      </c>
      <c r="T1020" s="50" t="inlineStr">
        <is>
          <t>92</t>
        </is>
      </c>
      <c r="U1020" s="53" t="inlineStr">
        <is>
          <t>{"link": "https://www.themoviedb.org/movie/331-jurassic-park-iii/watch?locale=CA",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80" t="inlineStr">
        <is>
          <t>93,000,000</t>
        </is>
      </c>
      <c r="W1020" t="n">
        <v>331</v>
      </c>
      <c r="X1020" t="inlineStr">
        <is>
          <t>[330, 135397, 329, 20526, 11601, 351286, 808, 644, 564, 2114, 534, 507086, 1865, 1734, 8656, 15601, 421471, 296, 30061, 23483]</t>
        </is>
      </c>
      <c r="Y1020" t="inlineStr">
        <is>
          <t>50%</t>
        </is>
      </c>
      <c r="Z1020" t="inlineStr">
        <is>
          <t>5.9/10</t>
        </is>
      </c>
      <c r="AA1020" t="inlineStr">
        <is>
          <t>42/100</t>
        </is>
      </c>
      <c r="AB1020" t="inlineStr">
        <is>
          <t>https://www.youtube.com/embed/FBRWNdXpG1g</t>
        </is>
      </c>
      <c r="AC1020" s="96" t="n">
        <v>1731215633548</v>
      </c>
    </row>
    <row r="1021" hidden="1">
      <c r="A1021" s="87" t="inlineStr">
        <is>
          <t>Diary of a Wimpy Kid Christmas: Cabin Fever</t>
        </is>
      </c>
      <c r="B1021" s="77" t="n">
        <v>39</v>
      </c>
      <c r="C1021" s="19" t="inlineStr">
        <is>
          <t>Diary of a Wimpy Kid</t>
        </is>
      </c>
      <c r="E1021" s="21" t="inlineStr">
        <is>
          <t>Animated</t>
        </is>
      </c>
      <c r="G1021" s="1" t="inlineStr">
        <is>
          <t>Christmas</t>
        </is>
      </c>
      <c r="H1021" s="2" t="inlineStr">
        <is>
          <t>Disney+</t>
        </is>
      </c>
      <c r="I1021" s="73" t="inlineStr">
        <is>
          <t>20th Century Studios</t>
        </is>
      </c>
      <c r="J1021" s="62" t="n">
        <v>2023</v>
      </c>
      <c r="K1021">
        <f>ROW(K1021)-1</f>
        <v/>
      </c>
      <c r="L1021"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21" t="inlineStr">
        <is>
          <t>A hilarious and heartfelt holiday tale centered around everyone's favorite disaster-prone middle school student, Greg Heffley, which finds him desperately fighting to stay off Santa's naughty list as the family prepares for a major winter snowstorm.</t>
        </is>
      </c>
      <c r="N1021" t="inlineStr">
        <is>
          <t>https://image.tmdb.org/t/p/w500/eLwfFQFX5XKGIbRCVfRx6IlO7aJ.jpg</t>
        </is>
      </c>
      <c r="O1021" t="inlineStr">
        <is>
          <t>Wesley Kimmel, Erica Cerra, Christian Convery, Chris Diamantopoulos, Hunter Dillon, Spencer Howell, Gracen Newton, Gabriel Iglesias</t>
        </is>
      </c>
      <c r="P1021" t="inlineStr">
        <is>
          <t>Luke Cormican</t>
        </is>
      </c>
      <c r="Q1021" s="36" t="inlineStr">
        <is>
          <t>[{"Source": "Internet Movie Database", "Value": "5.8/10"}, {"Source": "Rotten Tomatoes", "Value": "75%"}]</t>
        </is>
      </c>
      <c r="R1021" t="inlineStr">
        <is>
          <t>0</t>
        </is>
      </c>
      <c r="S1021" t="inlineStr">
        <is>
          <t>PG</t>
        </is>
      </c>
      <c r="T1021" t="inlineStr">
        <is>
          <t>64</t>
        </is>
      </c>
      <c r="U1021" t="inlineStr">
        <is>
          <t>{"link": "https://www.themoviedb.org/movie/1123093-diary-of-a-wimpy-kid-christmas-cabin-fever/watch?locale=CA", "flatrate": [{"logo_path": "/97yvRBw1GzX7fXprcF80er19ot.jpg", "provider_id": 337, "provider_name": "Disney Plus", "display_priority": 1}]}</t>
        </is>
      </c>
      <c r="V1021" t="inlineStr">
        <is>
          <t>0</t>
        </is>
      </c>
      <c r="W1021" t="n">
        <v>1123093</v>
      </c>
      <c r="X1021" t="inlineStr">
        <is>
          <t>[142308, 1092329, 1145810, 886395, 210763, 212470, 1219926, 897192, 13459, 554241, 993784, 60307, 839369, 167073, 639720, 1029575, 181533, 1487, 940551, 8373]</t>
        </is>
      </c>
      <c r="Y1021" t="inlineStr">
        <is>
          <t>75%</t>
        </is>
      </c>
      <c r="Z1021" t="inlineStr">
        <is>
          <t>5.8/10</t>
        </is>
      </c>
      <c r="AA1021" t="inlineStr">
        <is>
          <t>N/A</t>
        </is>
      </c>
      <c r="AB1021" t="inlineStr"/>
      <c r="AC1021" s="96" t="n">
        <v>1731215633548</v>
      </c>
    </row>
    <row r="1022" hidden="1">
      <c r="A1022" s="87" t="inlineStr">
        <is>
          <t>Transformers: Revenge of the Fallen</t>
        </is>
      </c>
      <c r="B1022" s="77" t="n">
        <v>39</v>
      </c>
      <c r="C1022" s="19" t="inlineStr">
        <is>
          <t>Transformers</t>
        </is>
      </c>
      <c r="E1022" s="21" t="inlineStr">
        <is>
          <t>Action</t>
        </is>
      </c>
      <c r="F1022" s="22" t="inlineStr">
        <is>
          <t>Sci-Fi</t>
        </is>
      </c>
      <c r="I1022" s="73" t="inlineStr">
        <is>
          <t>Paramount Pictures</t>
        </is>
      </c>
      <c r="J1022" s="62" t="n">
        <v>2009</v>
      </c>
      <c r="K1022">
        <f>ROW(K1022)-1</f>
        <v/>
      </c>
      <c r="L1022"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22" s="33" t="inlineStr">
        <is>
          <t>Sam Witwicky leaves the Autobots behind for a normal life. But when his mind is filled with cryptic symbols, the Decepticons target him and he is dragged back into the Transformers' war.</t>
        </is>
      </c>
      <c r="N1022" t="inlineStr">
        <is>
          <t>https://image.tmdb.org/t/p/w500/pLBb0whOzVDtJvyD4DPeQyQNOqp.jpg</t>
        </is>
      </c>
      <c r="O1022" t="inlineStr">
        <is>
          <t>Shia LaBeouf, Megan Fox, Josh Duhamel, Tyrese Gibson, John Turturro, Ramón Rodríguez, Kevin Dunn, Julie White</t>
        </is>
      </c>
      <c r="P1022" t="inlineStr">
        <is>
          <t>Michael Bay</t>
        </is>
      </c>
      <c r="Q1022" s="36" t="inlineStr">
        <is>
          <t>[{"Source": "Internet Movie Database", "Value": "6.0/10"}, {"Source": "Rotten Tomatoes", "Value": "19%"}, {"Source": "Metacritic", "Value": "35/100"}]</t>
        </is>
      </c>
      <c r="R1022" s="78" t="inlineStr">
        <is>
          <t>836,303,693</t>
        </is>
      </c>
      <c r="S1022" t="inlineStr">
        <is>
          <t>PG-13</t>
        </is>
      </c>
      <c r="T1022" t="inlineStr">
        <is>
          <t>150</t>
        </is>
      </c>
      <c r="U1022"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s="78" t="inlineStr">
        <is>
          <t>200,000,000</t>
        </is>
      </c>
      <c r="W1022" t="n">
        <v>8373</v>
      </c>
      <c r="X1022" t="inlineStr">
        <is>
          <t>[38356, 1858, 91314, 642, 534, 8681, 17610, 335988, 12, 1979, 18360, 44833, 39254, 2277, 217, 2048, 19959, 2080, 27576, 20526]</t>
        </is>
      </c>
      <c r="Y1022" t="inlineStr">
        <is>
          <t>19%</t>
        </is>
      </c>
      <c r="Z1022" t="inlineStr">
        <is>
          <t>6.0/10</t>
        </is>
      </c>
      <c r="AA1022" t="inlineStr">
        <is>
          <t>35/100</t>
        </is>
      </c>
      <c r="AB1022" t="inlineStr">
        <is>
          <t>https://www.youtube.com/embed/fnXzKwUgDhg</t>
        </is>
      </c>
      <c r="AC1022" s="96" t="n">
        <v>1731215633548</v>
      </c>
    </row>
    <row r="1023" hidden="1">
      <c r="A1023" s="87" t="inlineStr">
        <is>
          <t>Hoodwinked!</t>
        </is>
      </c>
      <c r="B1023" s="77" t="n">
        <v>39</v>
      </c>
      <c r="C1023" s="19" t="inlineStr">
        <is>
          <t>Hoodwinked!</t>
        </is>
      </c>
      <c r="E1023" s="21" t="inlineStr">
        <is>
          <t>Animated</t>
        </is>
      </c>
      <c r="I1023" s="73" t="inlineStr">
        <is>
          <t>Lantern Entertainment</t>
        </is>
      </c>
      <c r="J1023" s="62" t="n">
        <v>2005</v>
      </c>
      <c r="K1023">
        <f>ROW(K1023)-1</f>
        <v/>
      </c>
      <c r="L1023"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23"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23" t="inlineStr">
        <is>
          <t>https://image.tmdb.org/t/p/w500/tjuMvHg7NJmE9hqKD3p86kW2Jvk.jpg</t>
        </is>
      </c>
      <c r="O1023" t="inlineStr">
        <is>
          <t>Anne Hathaway, Glenn Close, Jim Belushi, Patrick Warburton, Anthony Anderson, David Ogden Stiers, Xzibit, Chazz Palminteri</t>
        </is>
      </c>
      <c r="P1023" t="inlineStr">
        <is>
          <t>Cory Edwards, Todd Edwards, Tony Leech</t>
        </is>
      </c>
      <c r="Q1023" s="36" t="inlineStr">
        <is>
          <t>[{"Source": "Internet Movie Database", "Value": "6.5/10"}, {"Source": "Rotten Tomatoes", "Value": "46%"}, {"Source": "Metacritic", "Value": "45/100"}]</t>
        </is>
      </c>
      <c r="R1023" t="inlineStr">
        <is>
          <t>110,000,000</t>
        </is>
      </c>
      <c r="S1023" t="inlineStr">
        <is>
          <t>PG</t>
        </is>
      </c>
      <c r="T1023" t="inlineStr">
        <is>
          <t>81</t>
        </is>
      </c>
      <c r="U1023" t="inlineStr">
        <is>
          <t>{}</t>
        </is>
      </c>
      <c r="V1023" t="inlineStr">
        <is>
          <t>8,000,000</t>
        </is>
      </c>
      <c r="W1023" t="n">
        <v>10982</v>
      </c>
      <c r="X1023" t="inlineStr">
        <is>
          <t>[57089, 9907, 13417, 75301, 14720, 151826, 62580, 22090, 82099, 223381, 19483, 56944, 277594, 117084, 185025, 388624, 18632, 186117, 14908, 94191]</t>
        </is>
      </c>
      <c r="Y1023" t="inlineStr">
        <is>
          <t>46%</t>
        </is>
      </c>
      <c r="Z1023" t="inlineStr">
        <is>
          <t>6.5/10</t>
        </is>
      </c>
      <c r="AA1023" t="inlineStr">
        <is>
          <t>45/100</t>
        </is>
      </c>
      <c r="AB1023" t="inlineStr">
        <is>
          <t>https://www.youtube.com/embed/_WGv6Rgp72k</t>
        </is>
      </c>
      <c r="AC1023" s="96" t="n">
        <v>1731215633548</v>
      </c>
    </row>
    <row r="1024" hidden="1">
      <c r="A1024" s="87" t="inlineStr">
        <is>
          <t>The Other Woman</t>
        </is>
      </c>
      <c r="B1024" s="77" t="n">
        <v>39</v>
      </c>
      <c r="E1024" s="21" t="inlineStr">
        <is>
          <t>Comedy</t>
        </is>
      </c>
      <c r="I1024" s="73" t="inlineStr">
        <is>
          <t>20th Century Studios</t>
        </is>
      </c>
      <c r="J1024" s="62" t="n">
        <v>2014</v>
      </c>
      <c r="K1024">
        <f>ROW(K1024)-1</f>
        <v/>
      </c>
      <c r="L1024"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24" t="inlineStr">
        <is>
          <t>After discovering her boyfriend is married, Carly soon meets the wife he's been cheating on. And when yet another affair is discovered, all three women team up to plot mutual revenge on the three-timing SOB.</t>
        </is>
      </c>
      <c r="N1024" t="inlineStr">
        <is>
          <t>https://image.tmdb.org/t/p/w500/yHnbb6z8REuFIyBLT2Nj3MX54dY.jpg</t>
        </is>
      </c>
      <c r="O1024" t="inlineStr">
        <is>
          <t>Cameron Diaz, Leslie Mann, Kate Upton, Nikolaj Coster-Waldau, Don Johnson, Nicki Minaj, Taylor Kinney, David Thornton</t>
        </is>
      </c>
      <c r="P1024" t="inlineStr">
        <is>
          <t>Nick Cassavetes</t>
        </is>
      </c>
      <c r="Q1024" t="inlineStr">
        <is>
          <t>[{"Source": "Internet Movie Database", "Value": "6.0/10"}, {"Source": "Rotten Tomatoes", "Value": "27%"}, {"Source": "Metacritic", "Value": "39/100"}]</t>
        </is>
      </c>
      <c r="R1024" t="inlineStr">
        <is>
          <t>196,800,000</t>
        </is>
      </c>
      <c r="S1024" t="inlineStr">
        <is>
          <t>PG-13</t>
        </is>
      </c>
      <c r="T1024" t="inlineStr">
        <is>
          <t>109</t>
        </is>
      </c>
      <c r="U1024" t="inlineStr">
        <is>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t="inlineStr">
        <is>
          <t>40,000,000</t>
        </is>
      </c>
      <c r="W1024" t="n">
        <v>193610</v>
      </c>
      <c r="X1024" t="inlineStr">
        <is>
          <t>[52449, 187596, 76494, 222899, 97434, 226857, 225565, 225886, 9029, 222935, 109091, 261375, 73108, 227970, 184345, 261776, 252444, 37834, 198185, 76649]</t>
        </is>
      </c>
      <c r="Y1024" t="inlineStr">
        <is>
          <t>27%</t>
        </is>
      </c>
      <c r="Z1024" t="inlineStr">
        <is>
          <t>6.0/10</t>
        </is>
      </c>
      <c r="AA1024" t="inlineStr">
        <is>
          <t>39/100</t>
        </is>
      </c>
      <c r="AB1024" t="inlineStr">
        <is>
          <t>https://www.youtube.com/embed/BlHMHLuJWbo</t>
        </is>
      </c>
      <c r="AC1024" s="96" t="n">
        <v>1731215633548</v>
      </c>
    </row>
    <row r="1025" hidden="1">
      <c r="A1025" s="87" t="inlineStr">
        <is>
          <t>Lionheart</t>
        </is>
      </c>
      <c r="B1025" s="77" t="n">
        <v>39</v>
      </c>
      <c r="E1025" s="21" t="inlineStr">
        <is>
          <t>Action</t>
        </is>
      </c>
      <c r="F1025" s="22" t="inlineStr">
        <is>
          <t>Martial Arts</t>
        </is>
      </c>
      <c r="I1025" s="73" t="inlineStr">
        <is>
          <t>Universal Pictures</t>
        </is>
      </c>
      <c r="J1025" s="62" t="n">
        <v>1990</v>
      </c>
      <c r="K1025">
        <f>ROW(K1025)-1</f>
        <v/>
      </c>
      <c r="L1025"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25"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25" t="inlineStr">
        <is>
          <t>https://image.tmdb.org/t/p/w500/cH3ImNnkNirVG8x8yNlZaH8TQL2.jpg</t>
        </is>
      </c>
      <c r="O1025" t="inlineStr">
        <is>
          <t>Jean-Claude Van Damme, Harrison Page, Lisa Pelikan, Ashley Johnson, Deborah Rennard, Brian Thompson, Michel Qissi, Vojislav Govedarica</t>
        </is>
      </c>
      <c r="P1025" t="inlineStr">
        <is>
          <t>Sheldon Lettich</t>
        </is>
      </c>
      <c r="Q1025" t="inlineStr">
        <is>
          <t>[{"Source": "Internet Movie Database", "Value": "6.2/10"}, {"Source": "Rotten Tomatoes", "Value": "39%"}, {"Source": "Metacritic", "Value": "41/100"}]</t>
        </is>
      </c>
      <c r="R1025" t="inlineStr">
        <is>
          <t>24,271,196</t>
        </is>
      </c>
      <c r="S1025" t="inlineStr">
        <is>
          <t>R</t>
        </is>
      </c>
      <c r="T1025" t="inlineStr">
        <is>
          <t>105</t>
        </is>
      </c>
      <c r="U1025" t="inlineStr">
        <is>
          <t>{"link": "https://www.themoviedb.org/movie/9399-lionheart/watch?locale=CA",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025" t="inlineStr">
        <is>
          <t>6,000,000</t>
        </is>
      </c>
      <c r="W1025" t="n">
        <v>9399</v>
      </c>
      <c r="X1025" t="inlineStr">
        <is>
          <t>[17466, 9594, 10413, 9924, 10134, 10222, 15379, 8831, 66635, 746056, 10046, 16384, 6309, 25528, 2989, 11291, 256687, 340488, 38950, 13841]</t>
        </is>
      </c>
      <c r="Y1025" t="inlineStr">
        <is>
          <t>39%</t>
        </is>
      </c>
      <c r="Z1025" t="inlineStr">
        <is>
          <t>6.2/10</t>
        </is>
      </c>
      <c r="AA1025" t="inlineStr">
        <is>
          <t>41/100</t>
        </is>
      </c>
      <c r="AB1025" t="inlineStr">
        <is>
          <t>https://www.youtube.com/embed/XZ4x4HqSGFk</t>
        </is>
      </c>
      <c r="AC1025" s="96" t="n">
        <v>1731215633548</v>
      </c>
    </row>
    <row r="1026" hidden="1">
      <c r="A1026" s="87" t="inlineStr">
        <is>
          <t>Roar</t>
        </is>
      </c>
      <c r="B1026" s="77" t="n">
        <v>39</v>
      </c>
      <c r="E1026" s="21" t="inlineStr">
        <is>
          <t>Adventure</t>
        </is>
      </c>
      <c r="F1026" s="22" t="inlineStr">
        <is>
          <t>Comedy</t>
        </is>
      </c>
      <c r="I1026" s="73" t="inlineStr">
        <is>
          <t>Filmways Pictures</t>
        </is>
      </c>
      <c r="J1026" s="62" t="n">
        <v>1981</v>
      </c>
      <c r="K1026">
        <f>ROW(K1026)-1</f>
        <v/>
      </c>
      <c r="L1026"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26" t="inlineStr">
        <is>
          <t>Roar follows a family who are attacked by various African animals at the secluded home of their keeper.</t>
        </is>
      </c>
      <c r="N1026" t="inlineStr">
        <is>
          <t>https://image.tmdb.org/t/p/w500/dFI2504MT4JrhQuzDXNB1zwzt3d.jpg</t>
        </is>
      </c>
      <c r="O1026" t="inlineStr">
        <is>
          <t>Tippi Hedren, Melanie Griffith, John Marshall, Jerry Marshall, Kyalo Mativo, Frank Tom, Steve Miller, Rick Glassey</t>
        </is>
      </c>
      <c r="P1026" t="inlineStr">
        <is>
          <t>Noel Marshall</t>
        </is>
      </c>
      <c r="Q1026" s="36" t="inlineStr">
        <is>
          <t>[{"Source": "Internet Movie Database", "Value": "6.1/10"}, {"Source": "Rotten Tomatoes", "Value": "72%"}, {"Source": "Metacritic", "Value": "65/100"}]</t>
        </is>
      </c>
      <c r="R1026" s="78" t="inlineStr">
        <is>
          <t>2,000,000</t>
        </is>
      </c>
      <c r="S1026" t="inlineStr">
        <is>
          <t>PG</t>
        </is>
      </c>
      <c r="T1026" t="inlineStr">
        <is>
          <t>102</t>
        </is>
      </c>
      <c r="U1026" t="inlineStr">
        <is>
          <t>{}</t>
        </is>
      </c>
      <c r="V1026" s="78" t="inlineStr">
        <is>
          <t>17,000,000</t>
        </is>
      </c>
      <c r="W1026" t="n">
        <v>2989</v>
      </c>
      <c r="X1026" t="inlineStr">
        <is>
          <t>[491474, 28145, 987, 537651, 243772, 12707, 437739, 22244, 9796, 683340, 3595, 12233, 1056360, 193610, 426426, 168672, 503919, 353081, 12405, 103]</t>
        </is>
      </c>
      <c r="Y1026" t="inlineStr">
        <is>
          <t>72%</t>
        </is>
      </c>
      <c r="Z1026" t="inlineStr">
        <is>
          <t>6.1/10</t>
        </is>
      </c>
      <c r="AA1026" t="inlineStr">
        <is>
          <t>65/100</t>
        </is>
      </c>
      <c r="AB1026" t="inlineStr">
        <is>
          <t>https://www.youtube.com/embed/9RmnuHTJI9U</t>
        </is>
      </c>
      <c r="AC1026" s="96" t="n">
        <v>1731215633548</v>
      </c>
    </row>
    <row r="1027" hidden="1">
      <c r="A1027" s="87" t="inlineStr">
        <is>
          <t>Teenage Mutant Ninja Turtles: Out of the Shadows</t>
        </is>
      </c>
      <c r="B1027" s="77" t="n">
        <v>39</v>
      </c>
      <c r="C1027" s="19" t="inlineStr">
        <is>
          <t>TMNT</t>
        </is>
      </c>
      <c r="E1027" s="21" t="inlineStr">
        <is>
          <t>Comic Book</t>
        </is>
      </c>
      <c r="I1027" s="73" t="inlineStr">
        <is>
          <t>Paramount Pictures</t>
        </is>
      </c>
      <c r="J1027" s="62" t="n">
        <v>2016</v>
      </c>
      <c r="K1027">
        <f>ROW(K1027)-1</f>
        <v/>
      </c>
      <c r="L1027"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27"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27" t="inlineStr">
        <is>
          <t>https://image.tmdb.org/t/p/w500/euVaCiCWz3AALcQXHT6aUqdGUo6.jpg</t>
        </is>
      </c>
      <c r="O1027" t="inlineStr">
        <is>
          <t>Megan Fox, Laura Linney, Will Arnett, Stephen Amell, Pete Ploszek, Alan Ritchson, Noel Fisher, Jeremy Howard</t>
        </is>
      </c>
      <c r="P1027" t="inlineStr">
        <is>
          <t>Dave Green</t>
        </is>
      </c>
      <c r="Q1027" s="36" t="inlineStr">
        <is>
          <t>[{"Source": "Internet Movie Database", "Value": "5.9/10"}, {"Source": "Rotten Tomatoes", "Value": "38%"}, {"Source": "Metacritic", "Value": "40/100"}]</t>
        </is>
      </c>
      <c r="R1027" s="78" t="inlineStr">
        <is>
          <t>245,600,000</t>
        </is>
      </c>
      <c r="S1027" t="inlineStr">
        <is>
          <t>PG-13</t>
        </is>
      </c>
      <c r="T1027" t="inlineStr">
        <is>
          <t>112</t>
        </is>
      </c>
      <c r="U1027"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s="78" t="inlineStr">
        <is>
          <t>135,000,000</t>
        </is>
      </c>
      <c r="W1027" t="n">
        <v>308531</v>
      </c>
      <c r="X1027" t="inlineStr">
        <is>
          <t>[98566, 68735, 1498, 246655, 1273, 1499, 291805, 241259, 258489, 47933, 153518, 302699, 1497, 278927, 43074, 325133, 249070, 259693, 50217, 57586]</t>
        </is>
      </c>
      <c r="Y1027" t="inlineStr">
        <is>
          <t>38%</t>
        </is>
      </c>
      <c r="Z1027" t="inlineStr">
        <is>
          <t>5.9/10</t>
        </is>
      </c>
      <c r="AA1027" t="inlineStr">
        <is>
          <t>40/100</t>
        </is>
      </c>
      <c r="AB1027" t="inlineStr">
        <is>
          <t>https://www.youtube.com/embed/ubursnjg8NA</t>
        </is>
      </c>
      <c r="AC1027" s="96" t="n">
        <v>1731215633548</v>
      </c>
    </row>
    <row r="1028" hidden="1">
      <c r="A1028" s="87" t="inlineStr">
        <is>
          <t>Amsterdam</t>
        </is>
      </c>
      <c r="B1028" s="77" t="n">
        <v>39</v>
      </c>
      <c r="E1028" s="21" t="inlineStr">
        <is>
          <t>Drama</t>
        </is>
      </c>
      <c r="F1028" s="22" t="inlineStr">
        <is>
          <t>Mystery</t>
        </is>
      </c>
      <c r="I1028" s="73" t="inlineStr">
        <is>
          <t>20th Century Studios</t>
        </is>
      </c>
      <c r="J1028" s="62" t="n">
        <v>2022</v>
      </c>
      <c r="K1028">
        <f>ROW(K1028)-1</f>
        <v/>
      </c>
      <c r="L1028"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28" s="67" t="inlineStr">
        <is>
          <t>In the 1930s, three friends—a doctor, a nurse, and an attorney—witness a murder, become suspects themselves and uncover one of the most outrageous plots in American history.</t>
        </is>
      </c>
      <c r="N1028" s="40" t="inlineStr">
        <is>
          <t>https://image.tmdb.org/t/p/w500/6sJcVzGCwrDCBMV0DU6eRzA2UxM.jpg</t>
        </is>
      </c>
      <c r="O1028" s="27" t="inlineStr">
        <is>
          <t>Christian Bale, Margot Robbie, John David Washington, Robert De Niro, Anya Taylor-Joy, Rami Malek, Chris Rock, Zoe Saldaña</t>
        </is>
      </c>
      <c r="P1028" s="30" t="inlineStr">
        <is>
          <t>David O. Russell</t>
        </is>
      </c>
      <c r="Q1028" s="25" t="inlineStr">
        <is>
          <t>[{"Source": "Internet Movie Database", "Value": "6.1/10"}, {"Source": "Rotten Tomatoes", "Value": "32%"}, {"Source": "Metacritic", "Value": "48/100"}]</t>
        </is>
      </c>
      <c r="R1028" s="74" t="inlineStr">
        <is>
          <t>31,245,810</t>
        </is>
      </c>
      <c r="S1028" s="46" t="inlineStr">
        <is>
          <t>R</t>
        </is>
      </c>
      <c r="T1028" s="31" t="inlineStr">
        <is>
          <t>134</t>
        </is>
      </c>
      <c r="U1028" s="54"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8" s="75" t="inlineStr">
        <is>
          <t>80,000,000</t>
        </is>
      </c>
      <c r="W1028" t="n">
        <v>664469</v>
      </c>
      <c r="X1028" t="inlineStr">
        <is>
          <t>[766475, 873125, 800301, 788977, 800815, 593643, 893228, 870724, 803923, 5781, 635918, 960044, 480483, 1086357, 533984, 409421, 51912, 581518, 960139, 11330]</t>
        </is>
      </c>
      <c r="Y1028" t="inlineStr">
        <is>
          <t>32%</t>
        </is>
      </c>
      <c r="Z1028" t="inlineStr">
        <is>
          <t>6.1/10</t>
        </is>
      </c>
      <c r="AA1028" t="inlineStr">
        <is>
          <t>48/100</t>
        </is>
      </c>
      <c r="AB1028" t="inlineStr">
        <is>
          <t>https://www.youtube.com/embed/GLs2xxM0e78</t>
        </is>
      </c>
      <c r="AC1028" s="96" t="n">
        <v>1731215633548</v>
      </c>
    </row>
    <row r="1029" hidden="1">
      <c r="A1029" s="87" t="inlineStr">
        <is>
          <t>Venom: The Last Dance</t>
        </is>
      </c>
      <c r="B1029" s="77" t="n">
        <v>39</v>
      </c>
      <c r="C1029" s="19" t="inlineStr">
        <is>
          <t>Marvel</t>
        </is>
      </c>
      <c r="D1029" s="20" t="inlineStr">
        <is>
          <t>SPUMM</t>
        </is>
      </c>
      <c r="E1029" s="21" t="inlineStr">
        <is>
          <t>Comic Book</t>
        </is>
      </c>
      <c r="I1029" s="73" t="inlineStr">
        <is>
          <t>Columbia Pictures</t>
        </is>
      </c>
      <c r="J1029" s="62" t="n">
        <v>2024</v>
      </c>
      <c r="K1029">
        <f>ROW(K1029)-1</f>
        <v/>
      </c>
      <c r="L1029" s="6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29" t="inlineStr">
        <is>
          <t>Eddie and Venom are on the run. Hunted by both of their worlds and with the net closing in, the duo are forced into a devastating decision that will bring the curtains down on Venom and Eddie's last dance.</t>
        </is>
      </c>
      <c r="N1029" t="inlineStr">
        <is>
          <t>https://image.tmdb.org/t/p/w500/aosm8NMQ3UyoBVpSxyimorCQykC.jpg</t>
        </is>
      </c>
      <c r="O1029" t="inlineStr">
        <is>
          <t>Tom Hardy, Chiwetel Ejiofor, Juno Temple, Clark Backo, Rhys Ifans, Stephen Graham, Peggy Lu, Alanna Ubach</t>
        </is>
      </c>
      <c r="P1029" t="inlineStr">
        <is>
          <t>Kelly Marcel</t>
        </is>
      </c>
      <c r="Q1029" t="inlineStr">
        <is>
          <t>[{"Source": "Internet Movie Database", "Value": "6.2/10"}, {"Source": "Rotten Tomatoes", "Value": "41%"}]</t>
        </is>
      </c>
      <c r="R1029" t="inlineStr">
        <is>
          <t>468,425,476</t>
        </is>
      </c>
      <c r="S1029" t="inlineStr">
        <is>
          <t>PG-13</t>
        </is>
      </c>
      <c r="T1029" t="inlineStr">
        <is>
          <t>109</t>
        </is>
      </c>
      <c r="U1029" t="inlineStr">
        <is>
          <t>{}</t>
        </is>
      </c>
      <c r="V1029" t="inlineStr">
        <is>
          <t>120,000,000</t>
        </is>
      </c>
      <c r="W1029" t="n">
        <v>912649</v>
      </c>
      <c r="X1029" t="inlineStr">
        <is>
          <t>[1034541, 1118031, 976734, 1184918, 1138194, 1124641, 933260, 1029235, 1100782, 1100099, 1159311, 1236419, 698687, 730769, 1063877, 945961, 959604, 519182, 1109255, 1064213]</t>
        </is>
      </c>
      <c r="Y1029" t="inlineStr">
        <is>
          <t>41%</t>
        </is>
      </c>
      <c r="Z1029" t="inlineStr">
        <is>
          <t>6.2/10</t>
        </is>
      </c>
      <c r="AA1029" t="inlineStr">
        <is>
          <t>N/A</t>
        </is>
      </c>
      <c r="AB1029" t="inlineStr">
        <is>
          <t>https://www.youtube.com/embed/FKBN1qAzW3s</t>
        </is>
      </c>
      <c r="AC1029" s="96" t="n">
        <v>1732256445415</v>
      </c>
    </row>
    <row r="1030" hidden="1">
      <c r="A1030" s="87" t="inlineStr">
        <is>
          <t>Moonraker</t>
        </is>
      </c>
      <c r="B1030" s="77" t="n">
        <v>38</v>
      </c>
      <c r="C1030" s="19" t="inlineStr">
        <is>
          <t>James Bond</t>
        </is>
      </c>
      <c r="D1030" s="20" t="inlineStr">
        <is>
          <t>Bond - Moore</t>
        </is>
      </c>
      <c r="E1030" s="21" t="inlineStr">
        <is>
          <t>Action</t>
        </is>
      </c>
      <c r="F1030" s="22" t="inlineStr">
        <is>
          <t>Spy</t>
        </is>
      </c>
      <c r="I1030" s="73" t="inlineStr">
        <is>
          <t>United Artists</t>
        </is>
      </c>
      <c r="J1030" s="62" t="n">
        <v>1979</v>
      </c>
      <c r="K1030">
        <f>ROW(K1030)-1</f>
        <v/>
      </c>
      <c r="L1030"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30"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30" t="inlineStr">
        <is>
          <t>https://image.tmdb.org/t/p/w500/6LrJdXNmu5uHOVALZxVYd44Lva0.jpg</t>
        </is>
      </c>
      <c r="O1030" t="inlineStr">
        <is>
          <t>Roger Moore, Lois Chiles, Michael Lonsdale, Richard Kiel, Corinne Cléry, Bernard Lee, Geoffrey Keen, Desmond Llewelyn</t>
        </is>
      </c>
      <c r="P1030" t="inlineStr">
        <is>
          <t>Lewis Gilbert</t>
        </is>
      </c>
      <c r="Q1030" s="36" t="inlineStr">
        <is>
          <t>[{"Source": "Internet Movie Database", "Value": "6.2/10"}, {"Source": "Rotten Tomatoes", "Value": "59%"}, {"Source": "Metacritic", "Value": "66/100"}]</t>
        </is>
      </c>
      <c r="R1030" t="inlineStr">
        <is>
          <t>210,308,099</t>
        </is>
      </c>
      <c r="S1030" t="inlineStr">
        <is>
          <t>PG</t>
        </is>
      </c>
      <c r="T1030" t="inlineStr">
        <is>
          <t>126</t>
        </is>
      </c>
      <c r="U1030"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t="inlineStr">
        <is>
          <t>34,000,000</t>
        </is>
      </c>
      <c r="W1030" t="n">
        <v>698</v>
      </c>
      <c r="X1030" t="inlineStr">
        <is>
          <t>[699, 691, 707, 700, 682, 681, 36643, 668, 253, 36670, 708, 5677, 69872, 8892, 21142, 12229, 13405, 22257, 40140, 55784]</t>
        </is>
      </c>
      <c r="Y1030" t="inlineStr">
        <is>
          <t>59%</t>
        </is>
      </c>
      <c r="Z1030" t="inlineStr">
        <is>
          <t>6.2/10</t>
        </is>
      </c>
      <c r="AA1030" t="inlineStr">
        <is>
          <t>66/100</t>
        </is>
      </c>
      <c r="AB1030" t="inlineStr">
        <is>
          <t>https://www.youtube.com/embed/qz7uoU7Xvjg</t>
        </is>
      </c>
      <c r="AC1030" s="96" t="n">
        <v>1731215633548</v>
      </c>
    </row>
    <row r="1031" hidden="1">
      <c r="A1031" s="87" t="inlineStr">
        <is>
          <t>The Hunger Games: The Ballad of Songbirds &amp; Snakes</t>
        </is>
      </c>
      <c r="B1031" s="77" t="n">
        <v>38</v>
      </c>
      <c r="C1031" s="19" t="inlineStr">
        <is>
          <t>The Hunger Games</t>
        </is>
      </c>
      <c r="E1031" s="21" t="inlineStr">
        <is>
          <t>Action</t>
        </is>
      </c>
      <c r="I1031" s="73" t="inlineStr">
        <is>
          <t>Lionsgate</t>
        </is>
      </c>
      <c r="J1031" s="62" t="n">
        <v>2023</v>
      </c>
      <c r="K1031">
        <f>ROW(K1031)-1</f>
        <v/>
      </c>
      <c r="L1031"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31" t="inlineStr">
        <is>
          <t>64 years before he becomes the tyrannical president of Panem, Coriolanus Snow sees a chance for a change in fortunes when he mentors Lucy Gray Baird, the female tribute from District 12.</t>
        </is>
      </c>
      <c r="N1031" t="inlineStr">
        <is>
          <t>https://image.tmdb.org/t/p/w500/mBaXZ95R2OxueZhvQbcEWy2DqyO.jpg</t>
        </is>
      </c>
      <c r="O1031" t="inlineStr">
        <is>
          <t>Tom Blyth, Rachel Zegler, Josh Andrés Rivera, Peter Dinklage, Viola Davis, Hunter Schafer, Jason Schwartzman, Fionnula Flanagan</t>
        </is>
      </c>
      <c r="P1031" t="inlineStr">
        <is>
          <t>Francis Lawrence</t>
        </is>
      </c>
      <c r="Q1031" s="36" t="inlineStr">
        <is>
          <t>[{"Source": "Internet Movie Database", "Value": "6.7/10"}, {"Source": "Rotten Tomatoes", "Value": "64%"}]</t>
        </is>
      </c>
      <c r="R1031" s="78" t="inlineStr">
        <is>
          <t>337,371,917</t>
        </is>
      </c>
      <c r="S1031" t="inlineStr">
        <is>
          <t>PG-13</t>
        </is>
      </c>
      <c r="T1031" t="inlineStr">
        <is>
          <t>157</t>
        </is>
      </c>
      <c r="U1031"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78" t="inlineStr">
        <is>
          <t>100,000,000</t>
        </is>
      </c>
      <c r="W1031" t="n">
        <v>695721</v>
      </c>
      <c r="X1031" t="inlineStr">
        <is>
          <t>[753342, 572802, 891699, 1029575, 787699, 848326, 1071215, 609681, 1026227, 798021, 1022796, 1072790, 930564, 466420, 670292, 985617, 970348, 872585, 848187, 823482]</t>
        </is>
      </c>
      <c r="Y1031" t="inlineStr">
        <is>
          <t>64%</t>
        </is>
      </c>
      <c r="Z1031" t="inlineStr">
        <is>
          <t>6.7/10</t>
        </is>
      </c>
      <c r="AA1031" t="inlineStr">
        <is>
          <t>N/A</t>
        </is>
      </c>
      <c r="AB1031" t="inlineStr">
        <is>
          <t>https://www.youtube.com/embed/NxW_X4kzeus</t>
        </is>
      </c>
      <c r="AC1031" s="96" t="n">
        <v>1731215633548</v>
      </c>
    </row>
    <row r="1032" hidden="1">
      <c r="A1032" s="87" t="inlineStr">
        <is>
          <t>Damsel</t>
        </is>
      </c>
      <c r="B1032" s="77" t="n">
        <v>38</v>
      </c>
      <c r="E1032" s="21" t="inlineStr">
        <is>
          <t>Fantasy</t>
        </is>
      </c>
      <c r="F1032" s="22" t="inlineStr">
        <is>
          <t>Action</t>
        </is>
      </c>
      <c r="H1032" s="2" t="inlineStr">
        <is>
          <t>Netflix</t>
        </is>
      </c>
      <c r="I1032" s="73" t="inlineStr">
        <is>
          <t>Netflix</t>
        </is>
      </c>
      <c r="J1032" s="62" t="n">
        <v>2024</v>
      </c>
      <c r="K1032">
        <f>ROW(K1032)-1</f>
        <v/>
      </c>
      <c r="L1032"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32" t="inlineStr">
        <is>
          <t>A young woman's marriage to a charming prince turns into a fierce fight for survival when she's offered up as a sacrifice to a fire-breathing dragon.</t>
        </is>
      </c>
      <c r="N1032" t="inlineStr">
        <is>
          <t>https://image.tmdb.org/t/p/w500/sMp34cNKjIb18UBOCoAv4DpCxwY.jpg</t>
        </is>
      </c>
      <c r="O1032" t="inlineStr">
        <is>
          <t>Millie Bobby Brown, Ray Winstone, Angela Bassett, Brooke Carter, Nick Robinson, Robin Wright, Milo Twomey, Nicole Joseph</t>
        </is>
      </c>
      <c r="P1032" t="inlineStr">
        <is>
          <t>Juan Carlos Fresnadillo</t>
        </is>
      </c>
      <c r="Q1032" s="36" t="inlineStr">
        <is>
          <t>[{"Source": "Internet Movie Database", "Value": "6.1/10"}, {"Source": "Rotten Tomatoes", "Value": "56%"}]</t>
        </is>
      </c>
      <c r="R1032" t="inlineStr">
        <is>
          <t>5,000</t>
        </is>
      </c>
      <c r="S1032" t="inlineStr">
        <is>
          <t>PG-13</t>
        </is>
      </c>
      <c r="T1032" t="inlineStr">
        <is>
          <t>107</t>
        </is>
      </c>
      <c r="U1032"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32" t="inlineStr">
        <is>
          <t>60,000,000</t>
        </is>
      </c>
      <c r="W1032" t="n">
        <v>763215</v>
      </c>
      <c r="X1032" t="inlineStr">
        <is>
          <t>[1019420, 359410, 634492, 932420, 1127166, 848538, 969492, 693134, 1022690, 792307, 934632, 1011985, 1096197, 1125311, 1248795, 856289, 461130, 1041613, 787699, 957304]</t>
        </is>
      </c>
      <c r="Y1032" t="inlineStr">
        <is>
          <t>56%</t>
        </is>
      </c>
      <c r="Z1032" t="inlineStr">
        <is>
          <t>6.1/10</t>
        </is>
      </c>
      <c r="AA1032" t="inlineStr">
        <is>
          <t>N/A</t>
        </is>
      </c>
      <c r="AB1032" t="inlineStr">
        <is>
          <t>https://www.youtube.com/embed/iM150ZWovZM</t>
        </is>
      </c>
      <c r="AC1032" s="96" t="n">
        <v>1731215633548</v>
      </c>
    </row>
    <row r="1033" hidden="1">
      <c r="A1033" s="87" t="inlineStr">
        <is>
          <t>Thor: Love and Thunder</t>
        </is>
      </c>
      <c r="B1033" s="77" t="n">
        <v>38</v>
      </c>
      <c r="C1033" s="19" t="inlineStr">
        <is>
          <t>Marvel</t>
        </is>
      </c>
      <c r="D1033" s="20" t="inlineStr">
        <is>
          <t>MCU</t>
        </is>
      </c>
      <c r="E1033" s="21" t="inlineStr">
        <is>
          <t>Comic Book</t>
        </is>
      </c>
      <c r="I1033" s="73" t="inlineStr">
        <is>
          <t>Disney</t>
        </is>
      </c>
      <c r="J1033" s="62" t="n">
        <v>2022</v>
      </c>
      <c r="K1033">
        <f>ROW(K1033)-1</f>
        <v/>
      </c>
      <c r="M1033"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33" s="40" t="inlineStr">
        <is>
          <t>https://image.tmdb.org/t/p/w500/pIkRyD18kl4FhoCNQuWxWu5cBLM.jpg</t>
        </is>
      </c>
      <c r="O1033" s="27" t="inlineStr">
        <is>
          <t>Chris Hemsworth, Natalie Portman, Christian Bale, Tessa Thompson, Taika Waititi, Jaimie Alexander, Russell Crowe, Chris Pratt</t>
        </is>
      </c>
      <c r="P1033" s="30" t="inlineStr">
        <is>
          <t>Taika Waititi</t>
        </is>
      </c>
      <c r="Q1033" s="25" t="inlineStr">
        <is>
          <t>[{"Source": "Internet Movie Database", "Value": "6.2/10"}, {"Source": "Rotten Tomatoes", "Value": "63%"}, {"Source": "Metacritic", "Value": "57/100"}]</t>
        </is>
      </c>
      <c r="R1033" s="74" t="inlineStr">
        <is>
          <t>760,900,000</t>
        </is>
      </c>
      <c r="S1033" s="46" t="inlineStr">
        <is>
          <t>PG-13</t>
        </is>
      </c>
      <c r="T1033" s="31" t="inlineStr">
        <is>
          <t>119</t>
        </is>
      </c>
      <c r="U1033" s="54"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s="75" t="inlineStr">
        <is>
          <t>250,000,000</t>
        </is>
      </c>
      <c r="W1033" t="n">
        <v>616037</v>
      </c>
      <c r="X1033" t="inlineStr">
        <is>
          <t>[453395, 507086, 438148, 629176, 766507, 718930, 718789, 361743, 539681, 894205, 284053, 505642, 610150, 762504, 725201, 532639, 614934, 756999, 985939, 10195]</t>
        </is>
      </c>
      <c r="Y1033" t="inlineStr">
        <is>
          <t>63%</t>
        </is>
      </c>
      <c r="Z1033" t="inlineStr">
        <is>
          <t>6.2/10</t>
        </is>
      </c>
      <c r="AA1033" t="inlineStr">
        <is>
          <t>57/100</t>
        </is>
      </c>
      <c r="AB1033" t="inlineStr">
        <is>
          <t>https://www.youtube.com/embed/Go8nTmfrQd8</t>
        </is>
      </c>
      <c r="AC1033" s="96" t="n">
        <v>1731215633548</v>
      </c>
    </row>
    <row r="1034" hidden="1">
      <c r="A1034" s="87" t="inlineStr">
        <is>
          <t>Rumble</t>
        </is>
      </c>
      <c r="B1034" s="77" t="n">
        <v>38</v>
      </c>
      <c r="E1034" s="21" t="inlineStr">
        <is>
          <t>Animated</t>
        </is>
      </c>
      <c r="H1034" s="2" t="inlineStr">
        <is>
          <t>Paramount+</t>
        </is>
      </c>
      <c r="I1034" s="73" t="inlineStr">
        <is>
          <t>Paramount Pictures</t>
        </is>
      </c>
      <c r="J1034" s="62" t="n">
        <v>2021</v>
      </c>
      <c r="K1034">
        <f>ROW(K1034)-1</f>
        <v/>
      </c>
      <c r="L1034" s="68" t="inlineStr">
        <is>
          <t>Doesn't bring a lot to the table other than watching animated monsters fight. Weak and predictable script, and the human animation doesn't look great.</t>
        </is>
      </c>
      <c r="M1034" s="65" t="inlineStr">
        <is>
          <t>In a world where monster wrestling is a global sport and monsters are superstar athletes, teenage Winnie seeks to follow in her father’s footsteps by coaching a loveable underdog monster into a champion.</t>
        </is>
      </c>
      <c r="N1034" s="40" t="inlineStr">
        <is>
          <t>https://image.tmdb.org/t/p/w500/fL7rh6Mzx87MbVl2aI4sYtxfhO5.jpg</t>
        </is>
      </c>
      <c r="O1034" s="27" t="inlineStr">
        <is>
          <t>Will Arnett, Geraldine Viswanathan, Stephen A. Smith, Terry Crews, Jimmy Tatro, Joe Anoa'i, Rebecca Quin, Tony Danza</t>
        </is>
      </c>
      <c r="P1034" s="30" t="inlineStr">
        <is>
          <t>Hamish Grieve</t>
        </is>
      </c>
      <c r="Q1034" s="25" t="inlineStr">
        <is>
          <t>[{"Source": "Internet Movie Database", "Value": "5.9/10"}, {"Source": "Rotten Tomatoes", "Value": "47%"}, {"Source": "Metacritic", "Value": "48/100"}]</t>
        </is>
      </c>
      <c r="R1034" s="32" t="inlineStr">
        <is>
          <t>0</t>
        </is>
      </c>
      <c r="S1034" s="46" t="inlineStr">
        <is>
          <t>PG</t>
        </is>
      </c>
      <c r="T1034" s="31" t="inlineStr">
        <is>
          <t>95</t>
        </is>
      </c>
      <c r="U1034" s="53"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s="56" t="inlineStr">
        <is>
          <t>0</t>
        </is>
      </c>
      <c r="W1034" t="n">
        <v>598331</v>
      </c>
      <c r="X1034" t="inlineStr">
        <is>
          <t>[840526, 75421, 347701, 965244, 254187, 159860, 34297, 434119, 881211, 11827, 375107, 97659, 649928, 85621, 11347, 527400, 41517, 587562, 755437, 850818]</t>
        </is>
      </c>
      <c r="Y1034" t="inlineStr">
        <is>
          <t>47%</t>
        </is>
      </c>
      <c r="Z1034" t="inlineStr">
        <is>
          <t>5.9/10</t>
        </is>
      </c>
      <c r="AA1034" t="inlineStr">
        <is>
          <t>48/100</t>
        </is>
      </c>
      <c r="AB1034" t="inlineStr">
        <is>
          <t>https://www.youtube.com/embed/hrkGNaYOv5k</t>
        </is>
      </c>
      <c r="AC1034" s="96" t="n">
        <v>1731215633548</v>
      </c>
    </row>
    <row r="1035" hidden="1">
      <c r="A1035" s="87" t="inlineStr">
        <is>
          <t>White Chicks</t>
        </is>
      </c>
      <c r="B1035" s="77" t="n">
        <v>38</v>
      </c>
      <c r="E1035" s="21" t="inlineStr">
        <is>
          <t>Comedy</t>
        </is>
      </c>
      <c r="I1035" s="73" t="inlineStr">
        <is>
          <t>Columbia Pictures</t>
        </is>
      </c>
      <c r="J1035" s="62" t="n">
        <v>2004</v>
      </c>
      <c r="K1035">
        <f>ROW(K1035)-1</f>
        <v/>
      </c>
      <c r="M103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35" t="inlineStr">
        <is>
          <t>https://image.tmdb.org/t/p/w500/aHTUpo45qy9QYIOnVITGGqLoVcA.jpg</t>
        </is>
      </c>
      <c r="O1035" t="inlineStr">
        <is>
          <t>Shawn Wayans, Marlon Wayans, Jaime King, Frankie Faison, Lochlyn Munro, John Heard, Busy Philipps, Terry Crews</t>
        </is>
      </c>
      <c r="P1035" t="inlineStr">
        <is>
          <t>Keenen Ivory Wayans</t>
        </is>
      </c>
      <c r="Q1035" s="36" t="inlineStr">
        <is>
          <t>[{"Source": "Internet Movie Database", "Value": "5.8/10"}, {"Source": "Rotten Tomatoes", "Value": "15%"}, {"Source": "Metacritic", "Value": "41/100"}]</t>
        </is>
      </c>
      <c r="R1035" s="78" t="inlineStr">
        <is>
          <t>113,100,000</t>
        </is>
      </c>
      <c r="S1035" t="inlineStr">
        <is>
          <t>PG-13</t>
        </is>
      </c>
      <c r="T1035" t="inlineStr">
        <is>
          <t>109</t>
        </is>
      </c>
      <c r="U1035"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35" s="78" t="inlineStr">
        <is>
          <t>37,000,000</t>
        </is>
      </c>
      <c r="W1035" t="n">
        <v>12153</v>
      </c>
      <c r="X1035" t="inlineStr">
        <is>
          <t>[9072, 13368, 11804, 9757, 9600, 11852, 117251, 11045, 28597, 22787, 9557, 785457, 10330, 582570, 351819, 389053, 11090, 9472, 2294, 4248]</t>
        </is>
      </c>
      <c r="Y1035" t="inlineStr">
        <is>
          <t>15%</t>
        </is>
      </c>
      <c r="Z1035" t="inlineStr">
        <is>
          <t>5.8/10</t>
        </is>
      </c>
      <c r="AA1035" t="inlineStr">
        <is>
          <t>41/100</t>
        </is>
      </c>
      <c r="AB1035" t="inlineStr">
        <is>
          <t>https://www.youtube.com/embed/aeVkbNka9HM</t>
        </is>
      </c>
      <c r="AC1035" s="96" t="n">
        <v>1731215633548</v>
      </c>
    </row>
    <row r="1036" hidden="1">
      <c r="A1036" s="87" t="inlineStr">
        <is>
          <t>Fools Rush In</t>
        </is>
      </c>
      <c r="B1036" s="77" t="n">
        <v>38</v>
      </c>
      <c r="E1036" s="21" t="inlineStr">
        <is>
          <t>RomCom</t>
        </is>
      </c>
      <c r="I1036" s="73" t="inlineStr">
        <is>
          <t>Columbia Pictures</t>
        </is>
      </c>
      <c r="J1036" s="62" t="n">
        <v>1997</v>
      </c>
      <c r="K1036">
        <f>ROW(K1036)-1</f>
        <v/>
      </c>
      <c r="L1036"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36" s="65" t="inlineStr">
        <is>
          <t>After a one night stand with Alex, Isabel realizes that she is pregnant and they decide to get married. However, along with the marriage comes compromise of one's own cultural traditions.</t>
        </is>
      </c>
      <c r="N1036" s="40" t="inlineStr">
        <is>
          <t>https://image.tmdb.org/t/p/w500/tcRaMjWoF8K7h1LqOH7FOOLRQ3e.jpg</t>
        </is>
      </c>
      <c r="O1036" s="27" t="inlineStr">
        <is>
          <t>Matthew Perry, Salma Hayek Pinault, Jon Tenney, Carlos Gómez, Tomas Milian, Siobhan Fallon Hogan, John Bennett Perry, Stanley DeSantis</t>
        </is>
      </c>
      <c r="P1036" s="30" t="inlineStr">
        <is>
          <t>Andy Tennant</t>
        </is>
      </c>
      <c r="Q1036" s="25" t="inlineStr">
        <is>
          <t>[{"Source": "Internet Movie Database", "Value": "6.1/10"}, {"Source": "Rotten Tomatoes", "Value": "31%"}, {"Source": "Metacritic", "Value": "37/100"}]</t>
        </is>
      </c>
      <c r="R1036" s="74" t="inlineStr">
        <is>
          <t>42,000,000</t>
        </is>
      </c>
      <c r="S1036" s="46" t="inlineStr">
        <is>
          <t>PG-13</t>
        </is>
      </c>
      <c r="T1036" s="31" t="inlineStr">
        <is>
          <t>109</t>
        </is>
      </c>
      <c r="U1036" s="53" t="inlineStr">
        <is>
          <t>{"link": "https://www.themoviedb.org/movie/1968-fools-rush-in/watch?locale=CA",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6" s="75" t="inlineStr">
        <is>
          <t>20,000,000</t>
        </is>
      </c>
      <c r="W1036" t="n">
        <v>1968</v>
      </c>
      <c r="X1036" t="inlineStr">
        <is>
          <t>[10563, 18205, 520789, 732693, 26864, 76340, 75880, 8199, 12616, 1967, 68167, 20423, 47599, 588216, 10296, 1610, 441728, 425942, 8866, 22371]</t>
        </is>
      </c>
      <c r="Y1036" t="inlineStr">
        <is>
          <t>31%</t>
        </is>
      </c>
      <c r="Z1036" t="inlineStr">
        <is>
          <t>6.1/10</t>
        </is>
      </c>
      <c r="AA1036" t="inlineStr">
        <is>
          <t>37/100</t>
        </is>
      </c>
      <c r="AB1036" t="inlineStr">
        <is>
          <t>https://www.youtube.com/embed/hLKa24D1KUk</t>
        </is>
      </c>
      <c r="AC1036" s="96" t="n">
        <v>1731215633548</v>
      </c>
    </row>
    <row r="1037" hidden="1">
      <c r="A1037" s="87" t="inlineStr">
        <is>
          <t>Diary of A Wimpy Kid: Rodrick Rules</t>
        </is>
      </c>
      <c r="B1037" s="77" t="n">
        <v>38</v>
      </c>
      <c r="C1037" s="19" t="inlineStr">
        <is>
          <t>Diary of a Wimpy Kid</t>
        </is>
      </c>
      <c r="E1037" s="21" t="inlineStr">
        <is>
          <t>Animated</t>
        </is>
      </c>
      <c r="H1037" s="2" t="inlineStr">
        <is>
          <t>Disney+</t>
        </is>
      </c>
      <c r="I1037" s="73" t="inlineStr">
        <is>
          <t>20th Century Studios</t>
        </is>
      </c>
      <c r="J1037" s="62" t="n">
        <v>2022</v>
      </c>
      <c r="K1037">
        <f>ROW(K1037)-1</f>
        <v/>
      </c>
      <c r="L1037" s="68" t="inlineStr">
        <is>
          <t>Rodrick Rules still suffers from the same faults as the first movie, but is a slight improvement as Greg seems less sociopathic than before. This could, however, just be due to less of the innocent Rowley character to contrast him</t>
        </is>
      </c>
      <c r="M1037" s="65" t="inlineStr">
        <is>
          <t>A new school year, his brother Rodrick teases him over and over and over and over again. Will Greg manage to get along with him? Or will a secret ruin everything?</t>
        </is>
      </c>
      <c r="N1037" s="40" t="inlineStr">
        <is>
          <t>https://image.tmdb.org/t/p/w500/iW6ixzkrvdrcxk0umiLZMtlSl9L.jpg</t>
        </is>
      </c>
      <c r="O1037" s="27" t="inlineStr">
        <is>
          <t>Brady Noon, Hunter Dillon, Ethan William Childress, Erica Cerra, Chris Diamantopoulos, Ed Asner, Gracen Newton, Christian Convery</t>
        </is>
      </c>
      <c r="P1037" s="30" t="inlineStr">
        <is>
          <t>Luke Cormican, Gino Nichele</t>
        </is>
      </c>
      <c r="Q1037" s="25" t="inlineStr">
        <is>
          <t>[{"Source": "Internet Movie Database", "Value": "5.1/10"}, {"Source": "Rotten Tomatoes", "Value": "56%"}]</t>
        </is>
      </c>
      <c r="R1037" s="32" t="inlineStr">
        <is>
          <t>0</t>
        </is>
      </c>
      <c r="S1037" s="46" t="inlineStr">
        <is>
          <t>PG</t>
        </is>
      </c>
      <c r="T1037" s="31" t="inlineStr">
        <is>
          <t>74</t>
        </is>
      </c>
      <c r="U1037" s="53" t="inlineStr">
        <is>
          <t>{"link": "https://www.themoviedb.org/movie/897192-diary-of-a-wimpy-kid-rodrick-rules/watch?locale=CA", "flatrate": [{"logo_path": "/97yvRBw1GzX7fXprcF80er19ot.jpg", "provider_id": 337, "provider_name": "Disney Plus", "display_priority": 1}]}</t>
        </is>
      </c>
      <c r="V1037" s="56" t="inlineStr">
        <is>
          <t>0</t>
        </is>
      </c>
      <c r="W1037" t="n">
        <v>897192</v>
      </c>
      <c r="X1037" t="inlineStr">
        <is>
          <t>[1005031, 25842, 4226, 1123093, 1000938, 774741, 1026624, 715385, 379686, 417830, 856245, 530079, 111332, 10061, 1010821, 1585, 420808, 17979, 381289, 838240]</t>
        </is>
      </c>
      <c r="Y1037" t="inlineStr">
        <is>
          <t>56%</t>
        </is>
      </c>
      <c r="Z1037" t="inlineStr">
        <is>
          <t>5.1/10</t>
        </is>
      </c>
      <c r="AA1037" t="inlineStr">
        <is>
          <t>N/A</t>
        </is>
      </c>
      <c r="AB1037" t="inlineStr"/>
      <c r="AC1037" s="96" t="n">
        <v>1731215633548</v>
      </c>
    </row>
    <row r="1038" hidden="1">
      <c r="A1038" s="87" t="inlineStr">
        <is>
          <t>Escape From L.A.</t>
        </is>
      </c>
      <c r="B1038" s="77" t="n">
        <v>38</v>
      </c>
      <c r="C1038" s="19" t="inlineStr">
        <is>
          <t>Escape From Series</t>
        </is>
      </c>
      <c r="E1038" s="21" t="inlineStr">
        <is>
          <t>Sci-Fi</t>
        </is>
      </c>
      <c r="F1038" s="22" t="inlineStr">
        <is>
          <t>Action</t>
        </is>
      </c>
      <c r="I1038" s="73" t="inlineStr">
        <is>
          <t>Paramount Pictures</t>
        </is>
      </c>
      <c r="J1038" s="62" t="n">
        <v>1996</v>
      </c>
      <c r="K1038">
        <f>ROW(K1038)-1</f>
        <v/>
      </c>
      <c r="L1038"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38" s="65" t="inlineStr">
        <is>
          <t>Into the 9.6-quaked Los Angeles of 2013 comes Snake Plissken. His job: wade through L.A.'s ruined landmarks to retrieve a doomsday device.</t>
        </is>
      </c>
      <c r="N1038" s="40" t="inlineStr">
        <is>
          <t>https://image.tmdb.org/t/p/w500/3L9lL2eUsmLNNfENPwNOc82Hzpw.jpg</t>
        </is>
      </c>
      <c r="O1038" s="27" t="inlineStr">
        <is>
          <t>Kurt Russell, Stacy Keach, Steve Buscemi, A.J. Langer, Bruce Campbell, Pam Grier, Peter Fonda, Georges Corraface</t>
        </is>
      </c>
      <c r="P1038" s="30" t="inlineStr">
        <is>
          <t>John Carpenter</t>
        </is>
      </c>
      <c r="Q1038" s="25" t="inlineStr">
        <is>
          <t>[{"Source": "Internet Movie Database", "Value": "5.7/10"}, {"Source": "Rotten Tomatoes", "Value": "54%"}, {"Source": "Metacritic", "Value": "54/100"}]</t>
        </is>
      </c>
      <c r="R1038" s="74" t="inlineStr">
        <is>
          <t>42,277,365</t>
        </is>
      </c>
      <c r="S1038" s="46" t="inlineStr">
        <is>
          <t>R</t>
        </is>
      </c>
      <c r="T1038" s="31" t="inlineStr">
        <is>
          <t>101</t>
        </is>
      </c>
      <c r="U1038"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8" s="75" t="inlineStr">
        <is>
          <t>50,000,000</t>
        </is>
      </c>
      <c r="W1038" t="n">
        <v>10061</v>
      </c>
      <c r="X1038" t="inlineStr">
        <is>
          <t>[790, 1103, 12719, 16471, 36983, 38980, 60216, 66775, 31922, 83310, 99313, 101904, 30309, 14677, 57118, 54293, 12122, 9566, 9278, 14842]</t>
        </is>
      </c>
      <c r="Y1038" t="inlineStr">
        <is>
          <t>54%</t>
        </is>
      </c>
      <c r="Z1038" t="inlineStr">
        <is>
          <t>5.7/10</t>
        </is>
      </c>
      <c r="AA1038" t="inlineStr">
        <is>
          <t>54/100</t>
        </is>
      </c>
      <c r="AB1038" t="inlineStr">
        <is>
          <t>https://www.youtube.com/embed/EMvoxhtPXXA</t>
        </is>
      </c>
      <c r="AC1038" s="96" t="n">
        <v>1731215633548</v>
      </c>
    </row>
    <row r="1039" hidden="1">
      <c r="A1039" s="87" t="inlineStr">
        <is>
          <t>Joker: Folie a Deux</t>
        </is>
      </c>
      <c r="B1039" s="77" t="n">
        <v>38</v>
      </c>
      <c r="C1039" s="19" t="inlineStr">
        <is>
          <t>DC</t>
        </is>
      </c>
      <c r="D1039" s="20" t="inlineStr">
        <is>
          <t>Non-DCEU</t>
        </is>
      </c>
      <c r="E1039" s="21" t="inlineStr">
        <is>
          <t>Comic Book</t>
        </is>
      </c>
      <c r="I1039" s="73" t="inlineStr">
        <is>
          <t>Warner Bros.</t>
        </is>
      </c>
      <c r="J1039" s="62" t="n">
        <v>2024</v>
      </c>
      <c r="K1039">
        <f>ROW(K1039)-1</f>
        <v/>
      </c>
      <c r="L1039"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39" t="inlineStr">
        <is>
          <t>While struggling with his dual identity, Arthur Fleck not only stumbles upon true love, but also finds the music that's always been inside him.</t>
        </is>
      </c>
      <c r="N1039" t="inlineStr">
        <is>
          <t>https://image.tmdb.org/t/p/w500/aciP8Km0waTLXEYf5ybFK5CSUxl.jpg</t>
        </is>
      </c>
      <c r="O1039" t="inlineStr">
        <is>
          <t>Joaquin Phoenix, Lady Gaga, Brendan Gleeson, Catherine Keener, Zazie Beetz, Steve Coogan, Harry Lawtey, Leigh Gill</t>
        </is>
      </c>
      <c r="P1039" t="inlineStr">
        <is>
          <t>Todd Phillips</t>
        </is>
      </c>
      <c r="Q1039" t="inlineStr">
        <is>
          <t>[{"Source": "Internet Movie Database", "Value": "5.3/10"}, {"Source": "Rotten Tomatoes", "Value": "32%"}]</t>
        </is>
      </c>
      <c r="R1039" t="inlineStr">
        <is>
          <t>206,400,287</t>
        </is>
      </c>
      <c r="S1039" t="inlineStr">
        <is>
          <t>R</t>
        </is>
      </c>
      <c r="T1039" t="inlineStr">
        <is>
          <t>138</t>
        </is>
      </c>
      <c r="U1039"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9" t="inlineStr">
        <is>
          <t>195,000,000</t>
        </is>
      </c>
      <c r="W1039" t="n">
        <v>889737</v>
      </c>
      <c r="X1039" t="inlineStr">
        <is>
          <t>[592831, 1114513, 1125510, 1147400, 1182047, 1184918, 1109255, 1151244, 1034541, 1100782, 933260, 1052280, 1120911, 1286889, 877817, 959604, 1154762, 1313738, 779816, 1244492]</t>
        </is>
      </c>
      <c r="Y1039" t="inlineStr">
        <is>
          <t>32%</t>
        </is>
      </c>
      <c r="Z1039" t="inlineStr">
        <is>
          <t>5.3/10</t>
        </is>
      </c>
      <c r="AA1039" t="inlineStr">
        <is>
          <t>N/A</t>
        </is>
      </c>
      <c r="AB1039" t="inlineStr">
        <is>
          <t>https://www.youtube.com/embed/fiqqAI0e4Nc</t>
        </is>
      </c>
      <c r="AC1039" s="96" t="n">
        <v>1731215633548</v>
      </c>
    </row>
    <row r="1040" hidden="1">
      <c r="A1040" s="87" t="inlineStr">
        <is>
          <t>Peter Pan &amp; Wendy</t>
        </is>
      </c>
      <c r="B1040" s="77" t="n">
        <v>38</v>
      </c>
      <c r="C1040" s="19" t="inlineStr">
        <is>
          <t>Disney Live Action</t>
        </is>
      </c>
      <c r="D1040" s="20" t="inlineStr">
        <is>
          <t>Disney Live Action Remake</t>
        </is>
      </c>
      <c r="E1040" s="21" t="inlineStr">
        <is>
          <t>Fantasy</t>
        </is>
      </c>
      <c r="F1040" s="22" t="inlineStr">
        <is>
          <t>Adventure</t>
        </is>
      </c>
      <c r="H1040" s="2" t="inlineStr">
        <is>
          <t>Disney+</t>
        </is>
      </c>
      <c r="I1040" s="73" t="inlineStr">
        <is>
          <t>Disney</t>
        </is>
      </c>
      <c r="J1040" s="62" t="n">
        <v>2023</v>
      </c>
      <c r="K1040">
        <f>ROW(K1040)-1</f>
        <v/>
      </c>
      <c r="L1040"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40"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40" t="inlineStr">
        <is>
          <t>https://image.tmdb.org/t/p/w500/9NXAlFEE7WDssbXSMgdacsUD58Y.jpg</t>
        </is>
      </c>
      <c r="O1040" t="inlineStr">
        <is>
          <t>Alexander Molony, Ever Anderson, Jude Law, Alyssa Wapanatâhk, Jim Gaffigan, Joshua Blue Pickering, Jacobi Jupe, Molly Parker</t>
        </is>
      </c>
      <c r="P1040" t="inlineStr">
        <is>
          <t>David Lowery</t>
        </is>
      </c>
      <c r="Q1040" s="36" t="inlineStr">
        <is>
          <t>[{"Source": "Internet Movie Database", "Value": "4.4/10"}, {"Source": "Rotten Tomatoes", "Value": "65%"}, {"Source": "Metacritic", "Value": "61/100"}]</t>
        </is>
      </c>
      <c r="R1040" t="inlineStr">
        <is>
          <t>0</t>
        </is>
      </c>
      <c r="S1040" t="inlineStr">
        <is>
          <t>PG</t>
        </is>
      </c>
      <c r="T1040" t="inlineStr">
        <is>
          <t>106</t>
        </is>
      </c>
      <c r="U1040" t="inlineStr">
        <is>
          <t>{"link": "https://www.themoviedb.org/movie/420808-peter-pan-wendy/watch?locale=CA", "flatrate": [{"logo_path": "/97yvRBw1GzX7fXprcF80er19ot.jpg", "provider_id": 337, "provider_name": "Disney Plus", "display_priority": 1}]}</t>
        </is>
      </c>
      <c r="V1040" t="inlineStr">
        <is>
          <t>0</t>
        </is>
      </c>
      <c r="W1040" t="n">
        <v>420808</v>
      </c>
      <c r="X1040" t="inlineStr">
        <is>
          <t>[1126844, 603206, 29903, 848466, 1060226, 1111140, 365820, 63057, 863530, 1029965, 657072, 1060320, 1091799, 934194, 447365, 821890, 493529, 58187, 421473]</t>
        </is>
      </c>
      <c r="Y1040" t="inlineStr">
        <is>
          <t>65%</t>
        </is>
      </c>
      <c r="Z1040" t="inlineStr">
        <is>
          <t>4.4/10</t>
        </is>
      </c>
      <c r="AA1040" t="inlineStr">
        <is>
          <t>61/100</t>
        </is>
      </c>
      <c r="AB1040" t="inlineStr">
        <is>
          <t>https://www.youtube.com/embed/p-5sVX7MRj8</t>
        </is>
      </c>
      <c r="AC1040" s="96" t="n">
        <v>1731215633548</v>
      </c>
    </row>
    <row r="1041" hidden="1">
      <c r="A1041" s="87" t="inlineStr">
        <is>
          <t>Don't Worry Darling</t>
        </is>
      </c>
      <c r="B1041" s="77" t="n">
        <v>38</v>
      </c>
      <c r="E1041" s="21" t="inlineStr">
        <is>
          <t>Horror</t>
        </is>
      </c>
      <c r="F1041" s="22" t="inlineStr">
        <is>
          <t>Thriller</t>
        </is>
      </c>
      <c r="I1041" s="73" t="inlineStr">
        <is>
          <t>Warner Bros.</t>
        </is>
      </c>
      <c r="J1041" s="62" t="n">
        <v>2022</v>
      </c>
      <c r="K1041">
        <f>ROW(K1041)-1</f>
        <v/>
      </c>
      <c r="M1041"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41" t="inlineStr">
        <is>
          <t>https://image.tmdb.org/t/p/w500/wjAJWfuE5OQm5zerlOAbTxdHFMV.jpg</t>
        </is>
      </c>
      <c r="O1041" t="inlineStr">
        <is>
          <t>Florence Pugh, Harry Styles, Chris Pine, Olivia Wilde, Gemma Chan, KiKi Layne, Nick Kroll, Kate Berlant</t>
        </is>
      </c>
      <c r="P1041" t="inlineStr">
        <is>
          <t>Olivia Wilde</t>
        </is>
      </c>
      <c r="Q1041" s="36" t="inlineStr">
        <is>
          <t>[{"Source": "Internet Movie Database", "Value": "6.3/10"}, {"Source": "Rotten Tomatoes", "Value": "38%"}, {"Source": "Metacritic", "Value": "48/100"}]</t>
        </is>
      </c>
      <c r="R1041" s="78" t="inlineStr">
        <is>
          <t>86,700,000</t>
        </is>
      </c>
      <c r="S1041" t="inlineStr">
        <is>
          <t>R</t>
        </is>
      </c>
      <c r="T1041" t="inlineStr">
        <is>
          <t>123</t>
        </is>
      </c>
      <c r="U1041"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78" t="inlineStr">
        <is>
          <t>35,000,000</t>
        </is>
      </c>
      <c r="W1041" t="n">
        <v>619730</v>
      </c>
      <c r="X1041" t="inlineStr">
        <is>
          <t>[744114, 301502, 823766, 823951, 957457, 913290, 800939, 762968, 497828, 744276, 852046, 541134, 869025, 481375, 5951, 21542, 501902, 1006141, 960875, 383682]</t>
        </is>
      </c>
      <c r="Y1041" t="inlineStr">
        <is>
          <t>38%</t>
        </is>
      </c>
      <c r="Z1041" t="inlineStr">
        <is>
          <t>6.3/10</t>
        </is>
      </c>
      <c r="AA1041" t="inlineStr">
        <is>
          <t>48/100</t>
        </is>
      </c>
      <c r="AB1041" t="inlineStr">
        <is>
          <t>https://www.youtube.com/embed/bW9aRVXIwaY</t>
        </is>
      </c>
      <c r="AC1041" s="96" t="n">
        <v>1731215633548</v>
      </c>
    </row>
    <row r="1042" hidden="1">
      <c r="A1042" s="87" t="inlineStr">
        <is>
          <t>Dinosaur</t>
        </is>
      </c>
      <c r="B1042" s="77" t="n">
        <v>38</v>
      </c>
      <c r="C1042" s="19" t="inlineStr">
        <is>
          <t>Disney Animation</t>
        </is>
      </c>
      <c r="E1042" s="21" t="inlineStr">
        <is>
          <t>Animated</t>
        </is>
      </c>
      <c r="I1042" s="73" t="inlineStr">
        <is>
          <t>Disney</t>
        </is>
      </c>
      <c r="J1042" s="62" t="n">
        <v>2000</v>
      </c>
      <c r="K1042">
        <f>ROW(K1042)-1</f>
        <v/>
      </c>
      <c r="L1042"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42" t="inlineStr">
        <is>
          <t>An orphaned dinosaur raised by lemurs joins an arduous trek to a sancturary after a meteorite shower destroys his family home.</t>
        </is>
      </c>
      <c r="N1042" t="inlineStr">
        <is>
          <t>https://image.tmdb.org/t/p/w500/rSje3FS7ycJSglowlngjsvDt7vO.jpg</t>
        </is>
      </c>
      <c r="O1042" t="inlineStr">
        <is>
          <t>D.B. Sweeney, Alfre Woodard, Ossie Davis, Max Casella, Hayden Panettiere, Samuel E. Wright, Julianna Margulies, Peter Siragusa</t>
        </is>
      </c>
      <c r="P1042" t="inlineStr">
        <is>
          <t>Eric Leighton, Ralph Zondag</t>
        </is>
      </c>
      <c r="Q1042" s="36" t="inlineStr">
        <is>
          <t>[{"Source": "Internet Movie Database", "Value": "6.4/10"}, {"Source": "Rotten Tomatoes", "Value": "65%"}, {"Source": "Metacritic", "Value": "56/100"}]</t>
        </is>
      </c>
      <c r="R1042" s="78" t="inlineStr">
        <is>
          <t>354,248,063</t>
        </is>
      </c>
      <c r="S1042" t="inlineStr">
        <is>
          <t>PG</t>
        </is>
      </c>
      <c r="T1042" t="inlineStr">
        <is>
          <t>82</t>
        </is>
      </c>
      <c r="U1042" t="inlineStr">
        <is>
          <t>{"link": "https://www.themoviedb.org/movie/10567-dinosaur/watch?locale=CA",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78" t="inlineStr">
        <is>
          <t>127,500,000</t>
        </is>
      </c>
      <c r="W1042" t="n">
        <v>10567</v>
      </c>
      <c r="X1042" t="inlineStr">
        <is>
          <t>[7443, 11688, 12144, 226936, 10865, 15655, 88, 10009, 12448, 15653, 3050, 15567, 10898, 14411, 11544, 12233, 454283, 355277, 98622, 388096]</t>
        </is>
      </c>
      <c r="Y1042" t="inlineStr">
        <is>
          <t>65%</t>
        </is>
      </c>
      <c r="Z1042" t="inlineStr">
        <is>
          <t>6.4/10</t>
        </is>
      </c>
      <c r="AA1042" t="inlineStr">
        <is>
          <t>56/100</t>
        </is>
      </c>
      <c r="AB1042" t="inlineStr">
        <is>
          <t>https://www.youtube.com/embed/yrhGIq5o5Yc</t>
        </is>
      </c>
      <c r="AC1042" s="96" t="n">
        <v>1731215633548</v>
      </c>
    </row>
    <row r="1043" hidden="1">
      <c r="A1043" s="87" t="inlineStr">
        <is>
          <t>200 Cigarettes</t>
        </is>
      </c>
      <c r="B1043" s="77" t="n">
        <v>38</v>
      </c>
      <c r="E1043" s="21" t="inlineStr">
        <is>
          <t>RomCom</t>
        </is>
      </c>
      <c r="G1043" s="1" t="inlineStr">
        <is>
          <t>New Year's</t>
        </is>
      </c>
      <c r="I1043" s="73" t="inlineStr">
        <is>
          <t>Paramount Pictures</t>
        </is>
      </c>
      <c r="J1043" s="62" t="n">
        <v>1999</v>
      </c>
      <c r="K1043">
        <f>ROW(K1043)-1</f>
        <v/>
      </c>
      <c r="L1043" s="68" t="inlineStr">
        <is>
          <t>There are a couple of bright spots (Paul Rudd, Dave Chapelle and Ben Affleck, mainly). Ultimately, this movie is very forgettable and doesn't provide much humour outside of the final two minutes.</t>
        </is>
      </c>
      <c r="M1043" s="67" t="inlineStr">
        <is>
          <t>In 1981 New York City, a collection of twentysomethings try to cope with relationships, loneliness, desire and their individual neuroses on New Years Eve.</t>
        </is>
      </c>
      <c r="N1043" s="40" t="inlineStr">
        <is>
          <t>https://image.tmdb.org/t/p/w500/5LYyQNMsmis8oGcrLw5oyldr9bw.jpg</t>
        </is>
      </c>
      <c r="O1043" s="27" t="inlineStr">
        <is>
          <t>Ben Affleck, Casey Affleck, Dave Chappelle, Guillermo Díaz, Angela Featherstone, Janeane Garofalo, Gaby Hoffmann, Kate Hudson</t>
        </is>
      </c>
      <c r="P1043" s="30" t="inlineStr">
        <is>
          <t>Risa Bramon Garcia</t>
        </is>
      </c>
      <c r="Q1043" s="25" t="inlineStr">
        <is>
          <t>[{"Source": "Internet Movie Database", "Value": "6.0/10"}, {"Source": "Rotten Tomatoes", "Value": "30%"}, {"Source": "Metacritic", "Value": "33/100"}]</t>
        </is>
      </c>
      <c r="R1043" s="74" t="inlineStr">
        <is>
          <t>6,852,450</t>
        </is>
      </c>
      <c r="S1043" s="46" t="inlineStr">
        <is>
          <t>R</t>
        </is>
      </c>
      <c r="T1043" s="31" t="inlineStr">
        <is>
          <t>101</t>
        </is>
      </c>
      <c r="U1043" s="54" t="inlineStr">
        <is>
          <t>{}</t>
        </is>
      </c>
      <c r="V1043" s="75" t="inlineStr">
        <is>
          <t>6,000,000</t>
        </is>
      </c>
      <c r="W1043" t="n">
        <v>15256</v>
      </c>
      <c r="X1043" t="inlineStr">
        <is>
          <t>[9844, 30963, 16094, 2965, 63297, 13193, 9644, 2266, 9963, 10313, 15092, 16052, 786, 8065, 454, 937287, 170, 18785, 324786, 118340]</t>
        </is>
      </c>
      <c r="Y1043" t="inlineStr">
        <is>
          <t>30%</t>
        </is>
      </c>
      <c r="Z1043" t="inlineStr">
        <is>
          <t>6.0/10</t>
        </is>
      </c>
      <c r="AA1043" t="inlineStr">
        <is>
          <t>33/100</t>
        </is>
      </c>
      <c r="AB1043" t="inlineStr">
        <is>
          <t>https://www.youtube.com/embed/-ieEszV3TAU</t>
        </is>
      </c>
      <c r="AC1043" s="96" t="n">
        <v>1731215633548</v>
      </c>
    </row>
    <row r="1044" hidden="1">
      <c r="A1044" s="87" t="inlineStr">
        <is>
          <t>The Hangover Part II</t>
        </is>
      </c>
      <c r="B1044" s="77" t="n">
        <v>37</v>
      </c>
      <c r="C1044" s="19" t="inlineStr">
        <is>
          <t>Hangover</t>
        </is>
      </c>
      <c r="E1044" s="21" t="inlineStr">
        <is>
          <t>Comedy</t>
        </is>
      </c>
      <c r="I1044" s="73" t="inlineStr">
        <is>
          <t>Warner Bros.</t>
        </is>
      </c>
      <c r="J1044" s="62" t="n">
        <v>2011</v>
      </c>
      <c r="K1044">
        <f>ROW(K1044)-1</f>
        <v/>
      </c>
      <c r="L1044"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44"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44" s="40" t="inlineStr">
        <is>
          <t>https://image.tmdb.org/t/p/w500/jrP9zmdSUpOzzUXpEqPqg3dryUr.jpg</t>
        </is>
      </c>
      <c r="O1044" s="27" t="inlineStr">
        <is>
          <t>Bradley Cooper, Ed Helms, Zach Galifianakis, Justin Bartha, Ken Jeong, Paul Giamatti, Mike Tyson, Jeffrey Tambor</t>
        </is>
      </c>
      <c r="P1044" s="30" t="inlineStr">
        <is>
          <t>Todd Phillips</t>
        </is>
      </c>
      <c r="Q1044" s="25" t="inlineStr">
        <is>
          <t>[{"Source": "Internet Movie Database", "Value": "6.5/10"}, {"Source": "Rotten Tomatoes", "Value": "34%"}, {"Source": "Metacritic", "Value": "44/100"}]</t>
        </is>
      </c>
      <c r="R1044" s="74" t="inlineStr">
        <is>
          <t>586,764,305</t>
        </is>
      </c>
      <c r="S1044" s="46" t="inlineStr">
        <is>
          <t>R</t>
        </is>
      </c>
      <c r="T1044" s="31" t="inlineStr">
        <is>
          <t>102</t>
        </is>
      </c>
      <c r="U1044" s="53"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75" t="inlineStr">
        <is>
          <t>80,000,000</t>
        </is>
      </c>
      <c r="W1044" t="n">
        <v>45243</v>
      </c>
      <c r="X1044" t="inlineStr">
        <is>
          <t>[109439, 18785, 36658, 1930, 41733, 27205, 119283, 51876, 62211, 32856, 82693, 70981, 20352, 50646, 161, 12155, 1865, 52449, 49530, 310]</t>
        </is>
      </c>
      <c r="Y1044" t="inlineStr">
        <is>
          <t>34%</t>
        </is>
      </c>
      <c r="Z1044" t="inlineStr">
        <is>
          <t>6.5/10</t>
        </is>
      </c>
      <c r="AA1044" t="inlineStr">
        <is>
          <t>44/100</t>
        </is>
      </c>
      <c r="AB1044" t="inlineStr">
        <is>
          <t>https://www.youtube.com/embed/ohF5ZO_zOYU</t>
        </is>
      </c>
      <c r="AC1044" s="96" t="n">
        <v>1731215633548</v>
      </c>
    </row>
    <row r="1045" hidden="1">
      <c r="A1045" s="87" t="inlineStr">
        <is>
          <t>Spiderhead</t>
        </is>
      </c>
      <c r="B1045" s="77" t="n">
        <v>37</v>
      </c>
      <c r="E1045" s="21" t="inlineStr">
        <is>
          <t>Sci-Fi</t>
        </is>
      </c>
      <c r="F1045" s="22" t="inlineStr">
        <is>
          <t>Thriller</t>
        </is>
      </c>
      <c r="H1045" s="2" t="inlineStr">
        <is>
          <t>Netflix</t>
        </is>
      </c>
      <c r="I1045" s="73" t="inlineStr">
        <is>
          <t>Netflix</t>
        </is>
      </c>
      <c r="J1045" s="62" t="n">
        <v>2022</v>
      </c>
      <c r="K1045">
        <f>ROW(K1045)-1</f>
        <v/>
      </c>
      <c r="L1045"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45" s="65" t="inlineStr">
        <is>
          <t>A prisoner in a state-of-the-art penitentiary begins to question the purpose of the emotion-controlling drugs he's testing for a pharmaceutical genius.</t>
        </is>
      </c>
      <c r="N1045" s="40" t="inlineStr">
        <is>
          <t>https://image.tmdb.org/t/p/w500/5hTK0J9SGPLSTFwcbU0ELlJsnAY.jpg</t>
        </is>
      </c>
      <c r="O1045" s="27" t="inlineStr">
        <is>
          <t>Chris Hemsworth, Miles Teller, Jurnee Smollett, Mark Paguio, Tess Haubrich, BeBe Bettencourt, Nathan Jones, Angie Miliken</t>
        </is>
      </c>
      <c r="P1045" s="30" t="inlineStr">
        <is>
          <t>Joseph Kosinski</t>
        </is>
      </c>
      <c r="Q1045" s="25" t="inlineStr">
        <is>
          <t>[{"Source": "Internet Movie Database", "Value": "5.5/10"}, {"Source": "Rotten Tomatoes", "Value": "39%"}, {"Source": "Metacritic", "Value": "54/100"}]</t>
        </is>
      </c>
      <c r="R1045" s="32" t="inlineStr">
        <is>
          <t>0</t>
        </is>
      </c>
      <c r="S1045" s="46" t="inlineStr">
        <is>
          <t>R</t>
        </is>
      </c>
      <c r="T1045" s="31" t="inlineStr">
        <is>
          <t>107</t>
        </is>
      </c>
      <c r="U1045"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45" s="56" t="inlineStr">
        <is>
          <t>0</t>
        </is>
      </c>
      <c r="W1045" t="n">
        <v>615469</v>
      </c>
      <c r="X1045" t="inlineStr">
        <is>
          <t>[9618, 705861, 962697, 2604, 968438, 667739, 745376, 682507, 616037, 453395, 480434, 973164, 807185, 758330, 881198, 1014209, 979296, 50037, 768127, 893228]</t>
        </is>
      </c>
      <c r="Y1045" t="inlineStr">
        <is>
          <t>39%</t>
        </is>
      </c>
      <c r="Z1045" t="inlineStr">
        <is>
          <t>5.5/10</t>
        </is>
      </c>
      <c r="AA1045" t="inlineStr">
        <is>
          <t>54/100</t>
        </is>
      </c>
      <c r="AB1045" t="inlineStr">
        <is>
          <t>https://www.youtube.com/embed/1pEN3Q_2-6E</t>
        </is>
      </c>
      <c r="AC1045" s="96" t="n">
        <v>1731215633548</v>
      </c>
    </row>
    <row r="1046" hidden="1">
      <c r="A1046" s="87" t="inlineStr">
        <is>
          <t>The Commuter</t>
        </is>
      </c>
      <c r="B1046" s="77" t="n">
        <v>37</v>
      </c>
      <c r="E1046" s="21" t="inlineStr">
        <is>
          <t>Action</t>
        </is>
      </c>
      <c r="I1046" s="73" t="inlineStr">
        <is>
          <t>Lionsgate</t>
        </is>
      </c>
      <c r="J1046" s="62" t="n">
        <v>2018</v>
      </c>
      <c r="K1046">
        <f>ROW(K1046)-1</f>
        <v/>
      </c>
      <c r="L1046"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46" s="65" t="inlineStr">
        <is>
          <t>A businessman, on his daily commute home, gets unwittingly caught up in a criminal conspiracy that threatens not only his life but the lives of those around him.</t>
        </is>
      </c>
      <c r="N1046" t="inlineStr">
        <is>
          <t>https://image.tmdb.org/t/p/w500/rDeGK6FIUfVcXmuBdEORPAGPMNg.jpg</t>
        </is>
      </c>
      <c r="O1046" t="inlineStr">
        <is>
          <t>Liam Neeson, Vera Farmiga, Patrick Wilson, Jonathan Banks, Sam Neill, Elizabeth McGovern, Killian Scott, Shazad Latif</t>
        </is>
      </c>
      <c r="P1046" t="inlineStr">
        <is>
          <t>Jaume Collet-Serra</t>
        </is>
      </c>
      <c r="Q1046" s="36" t="inlineStr">
        <is>
          <t>[{"Source": "Internet Movie Database", "Value": "6.3/10"}, {"Source": "Rotten Tomatoes", "Value": "55%"}, {"Source": "Metacritic", "Value": "56/100"}]</t>
        </is>
      </c>
      <c r="R1046" t="inlineStr">
        <is>
          <t>119,942,387</t>
        </is>
      </c>
      <c r="S1046" t="inlineStr">
        <is>
          <t>PG-13</t>
        </is>
      </c>
      <c r="T1046" t="inlineStr">
        <is>
          <t>104</t>
        </is>
      </c>
      <c r="U1046" s="53" t="inlineStr">
        <is>
          <t>{"link": "https://www.themoviedb.org/movie/399035-the-commuter/watch?locale=CA",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6" t="inlineStr">
        <is>
          <t>30,000,000</t>
        </is>
      </c>
      <c r="W1046" t="n">
        <v>399035</v>
      </c>
      <c r="X1046" t="inlineStr">
        <is>
          <t>[446354, 401981, 225574, 479040, 449443, 429351, 336843, 396371, 440471, 453201, 444539, 398939, 641790, 446791, 339994, 430040, 410554, 241554, 340022, 338970]</t>
        </is>
      </c>
      <c r="Y1046" t="inlineStr">
        <is>
          <t>55%</t>
        </is>
      </c>
      <c r="Z1046" t="inlineStr">
        <is>
          <t>6.3/10</t>
        </is>
      </c>
      <c r="AA1046" t="inlineStr">
        <is>
          <t>56/100</t>
        </is>
      </c>
      <c r="AB1046" t="inlineStr">
        <is>
          <t>https://www.youtube.com/embed/g1RMoMrr3SM</t>
        </is>
      </c>
      <c r="AC1046" s="96" t="n">
        <v>1731215633548</v>
      </c>
    </row>
    <row r="1047" hidden="1">
      <c r="A1047" s="87" t="inlineStr">
        <is>
          <t>Venom: Let There Be Carnage</t>
        </is>
      </c>
      <c r="B1047" s="77" t="n">
        <v>37</v>
      </c>
      <c r="C1047" s="19" t="inlineStr">
        <is>
          <t>Marvel</t>
        </is>
      </c>
      <c r="D1047" s="20" t="inlineStr">
        <is>
          <t>SPUMM</t>
        </is>
      </c>
      <c r="E1047" s="21" t="inlineStr">
        <is>
          <t>Comic Book</t>
        </is>
      </c>
      <c r="I1047" s="73" t="inlineStr">
        <is>
          <t>Columbia Pictures</t>
        </is>
      </c>
      <c r="J1047" s="62" t="n">
        <v>2021</v>
      </c>
      <c r="K1047">
        <f>ROW(K1047)-1</f>
        <v/>
      </c>
      <c r="M1047" t="inlineStr">
        <is>
          <t>After finding a host body in investigative reporter Eddie Brock, the alien symbiote must face a new enemy, Carnage, the alter ego of serial killer Cletus Kasady.</t>
        </is>
      </c>
      <c r="N1047" t="inlineStr">
        <is>
          <t>https://image.tmdb.org/t/p/w500/1MJNcPZy46hIy2CmSqOeru0yr5C.jpg</t>
        </is>
      </c>
      <c r="O1047" t="inlineStr">
        <is>
          <t>Tom Hardy, Woody Harrelson, Michelle Williams, Naomie Harris, Reid Scott, Stephen Graham, Peggy Lu, Sian Webber</t>
        </is>
      </c>
      <c r="P1047" t="inlineStr">
        <is>
          <t>Andy Serkis</t>
        </is>
      </c>
      <c r="Q1047" s="36" t="inlineStr">
        <is>
          <t>[{"Source": "Internet Movie Database", "Value": "5.9/10"}, {"Source": "Rotten Tomatoes", "Value": "58%"}, {"Source": "Metacritic", "Value": "49/100"}]</t>
        </is>
      </c>
      <c r="R1047" s="78" t="inlineStr">
        <is>
          <t>506,863,592</t>
        </is>
      </c>
      <c r="S1047" t="inlineStr">
        <is>
          <t>PG-13</t>
        </is>
      </c>
      <c r="T1047" t="inlineStr">
        <is>
          <t>97</t>
        </is>
      </c>
      <c r="U1047"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s="78" t="inlineStr">
        <is>
          <t>110,000,000</t>
        </is>
      </c>
      <c r="W1047" t="n">
        <v>580489</v>
      </c>
      <c r="X1047" t="inlineStr">
        <is>
          <t>[566525, 512195, 524434, 370172, 335983, 624860, 438631, 550988, 634649, 617653, 610253, 482321, 460458, 522402, 425909, 568124, 568620, 585245, 912649, 516329]</t>
        </is>
      </c>
      <c r="Y1047" t="inlineStr">
        <is>
          <t>58%</t>
        </is>
      </c>
      <c r="Z1047" t="inlineStr">
        <is>
          <t>5.9/10</t>
        </is>
      </c>
      <c r="AA1047" t="inlineStr">
        <is>
          <t>49/100</t>
        </is>
      </c>
      <c r="AB1047" t="inlineStr">
        <is>
          <t>https://www.youtube.com/embed/GVwq2HlKYpE</t>
        </is>
      </c>
      <c r="AC1047" s="96" t="n">
        <v>1731215633548</v>
      </c>
    </row>
    <row r="1048" hidden="1">
      <c r="A1048" s="87" t="inlineStr">
        <is>
          <t>Saving Bikini Bottom: The Sandy Cheeks Movie</t>
        </is>
      </c>
      <c r="B1048" s="77" t="n">
        <v>37</v>
      </c>
      <c r="C1048" s="19" t="inlineStr">
        <is>
          <t>Nickelodeon</t>
        </is>
      </c>
      <c r="D1048" s="20" t="inlineStr">
        <is>
          <t>Spongebob</t>
        </is>
      </c>
      <c r="E1048" s="21" t="inlineStr">
        <is>
          <t>Animated</t>
        </is>
      </c>
      <c r="H1048" s="2" t="inlineStr">
        <is>
          <t>Netflix</t>
        </is>
      </c>
      <c r="I1048" s="73" t="inlineStr">
        <is>
          <t>Netflix</t>
        </is>
      </c>
      <c r="J1048" s="62" t="n">
        <v>2024</v>
      </c>
      <c r="K1048">
        <f>ROW(K1048)-1</f>
        <v/>
      </c>
      <c r="L1048"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48" t="inlineStr">
        <is>
          <t>When Bikini Bottom is scooped from the ocean, scientific squirrel Sandy Cheeks and her pal SpongeBob SquarePants saddle up for Texas to save their town.</t>
        </is>
      </c>
      <c r="N1048" t="inlineStr">
        <is>
          <t>https://image.tmdb.org/t/p/w500/30YnfZdMNIV7noWLdvmcJS0cbnQ.jpg</t>
        </is>
      </c>
      <c r="O1048" t="inlineStr">
        <is>
          <t>Carolyn Lawrence, Tom Kenny, Clancy Brown, Bill Fagerbakke, Mr. Lawrence, Rodger Bumpass, Johnny Knoxville, Craig Robinson</t>
        </is>
      </c>
      <c r="P1048" t="inlineStr">
        <is>
          <t>Liza Johnson</t>
        </is>
      </c>
      <c r="Q1048" t="inlineStr">
        <is>
          <t>[{"Source": "Internet Movie Database", "Value": "3.7/10"}, {"Source": "Rotten Tomatoes", "Value": "56%"}]</t>
        </is>
      </c>
      <c r="R1048" t="inlineStr">
        <is>
          <t>0</t>
        </is>
      </c>
      <c r="S1048" t="inlineStr">
        <is>
          <t>TV-Y</t>
        </is>
      </c>
      <c r="T1048" t="inlineStr">
        <is>
          <t>87</t>
        </is>
      </c>
      <c r="U1048"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48" t="inlineStr">
        <is>
          <t>100,000,000</t>
        </is>
      </c>
      <c r="W1048" t="n">
        <v>831815</v>
      </c>
      <c r="X1048" t="inlineStr">
        <is>
          <t>[340023, 1281826, 1005076, 861057, 1329912, 296137, 1266321, 61031, 1362648, 1269247, 1121974, 1140284, 172620, 1289018, 968870, 1129598, 1127108, 748783, 16113, 1066262]</t>
        </is>
      </c>
      <c r="Y1048" t="inlineStr">
        <is>
          <t>56%</t>
        </is>
      </c>
      <c r="Z1048" t="inlineStr">
        <is>
          <t>3.7/10</t>
        </is>
      </c>
      <c r="AA1048" t="inlineStr">
        <is>
          <t>N/A</t>
        </is>
      </c>
      <c r="AB1048" t="inlineStr">
        <is>
          <t>https://www.youtube.com/embed/Ud6-SGnzH3k</t>
        </is>
      </c>
      <c r="AC1048" s="96" t="n">
        <v>1731215633548</v>
      </c>
    </row>
    <row r="1049" hidden="1">
      <c r="A1049" s="87" t="inlineStr">
        <is>
          <t>A Family Affair</t>
        </is>
      </c>
      <c r="B1049" s="77" t="n">
        <v>37</v>
      </c>
      <c r="E1049" s="21" t="inlineStr">
        <is>
          <t>RomCom</t>
        </is>
      </c>
      <c r="G1049" s="1" t="inlineStr">
        <is>
          <t>Christmas</t>
        </is>
      </c>
      <c r="H1049" s="2" t="inlineStr">
        <is>
          <t>Netflix</t>
        </is>
      </c>
      <c r="I1049" s="73" t="inlineStr">
        <is>
          <t>Netflix</t>
        </is>
      </c>
      <c r="J1049" s="62" t="n">
        <v>2024</v>
      </c>
      <c r="K1049">
        <f>ROW(K1049) -1</f>
        <v/>
      </c>
      <c r="L1049" s="68" t="inlineStr">
        <is>
          <t>A very familiar romcom story that doesn't really bring anything interesting to the table. Good performances from Kidman and Efron, who are always great. A couple of funny moments but is mostly pretty dull and formulaic.</t>
        </is>
      </c>
      <c r="M1049" t="inlineStr">
        <is>
          <t>The only thing worse than being the assistant to a high-maintenance movie star who doesn't take you seriously? Finding out he's smitten with your mom.</t>
        </is>
      </c>
      <c r="N1049" t="inlineStr">
        <is>
          <t>https://image.tmdb.org/t/p/w500/l0CaVyqnTsWwNd4hWsrLNEk1Wjd.jpg</t>
        </is>
      </c>
      <c r="O1049" t="inlineStr">
        <is>
          <t>Nicole Kidman, Zac Efron, Joey King, Kathy Bates, Liza Koshy, Wes Jetton, Ian Gregg, Sarah Baskin</t>
        </is>
      </c>
      <c r="P1049" t="inlineStr">
        <is>
          <t>Richard LaGravenese</t>
        </is>
      </c>
      <c r="Q1049" t="inlineStr">
        <is>
          <t>[{"Source": "Internet Movie Database", "Value": "5.3/10"}, {"Source": "Rotten Tomatoes", "Value": "40%"}]</t>
        </is>
      </c>
      <c r="R1049" t="inlineStr">
        <is>
          <t>0</t>
        </is>
      </c>
      <c r="S1049" t="inlineStr">
        <is>
          <t>PG-13</t>
        </is>
      </c>
      <c r="T1049" t="inlineStr">
        <is>
          <t>114</t>
        </is>
      </c>
      <c r="U1049"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49" t="inlineStr">
        <is>
          <t>0</t>
        </is>
      </c>
      <c r="W1049" t="n">
        <v>987686</v>
      </c>
      <c r="X1049" t="inlineStr">
        <is>
          <t>[280180, 704673, 1093231, 811631, 1004348, 941220, 1168709, 1079810, 852590, 1095873, 1352821, 988452, 333549, 1300182, 446680, 680319, 974576, 60534, 936622, 227970]</t>
        </is>
      </c>
      <c r="Y1049" t="inlineStr">
        <is>
          <t>40%</t>
        </is>
      </c>
      <c r="Z1049" t="inlineStr">
        <is>
          <t>5.3/10</t>
        </is>
      </c>
      <c r="AA1049" t="inlineStr">
        <is>
          <t>N/A</t>
        </is>
      </c>
      <c r="AB1049" t="inlineStr">
        <is>
          <t>https://www.youtube.com/embed/Ytc2eifpiuQ</t>
        </is>
      </c>
      <c r="AC1049" s="96" t="n">
        <v>1731215633548</v>
      </c>
    </row>
    <row r="1050" hidden="1">
      <c r="A1050" s="87" t="inlineStr">
        <is>
          <t>Paws of Fury: The Legend of Hank</t>
        </is>
      </c>
      <c r="B1050" s="77" t="n">
        <v>37</v>
      </c>
      <c r="E1050" s="21" t="inlineStr">
        <is>
          <t>Animated</t>
        </is>
      </c>
      <c r="I1050" s="73" t="inlineStr">
        <is>
          <t>Paramount Pictures</t>
        </is>
      </c>
      <c r="J1050" s="62" t="n">
        <v>2022</v>
      </c>
      <c r="K1050">
        <f>ROW(K1050)-1</f>
        <v/>
      </c>
      <c r="L1050"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50"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50" s="40" t="inlineStr">
        <is>
          <t>https://image.tmdb.org/t/p/w500/vccE9bBa9mgghFpkWzU1fQqmOKB.jpg</t>
        </is>
      </c>
      <c r="O1050" s="27" t="inlineStr">
        <is>
          <t>Michael Cera, Samuel L. Jackson, Ricky Gervais, Kylie Kuioka, Mel Brooks, George Takei, Gabriel Iglesias, Djimon Hounsou</t>
        </is>
      </c>
      <c r="P1050" s="30" t="inlineStr">
        <is>
          <t>Chris Bailey, Mark Koetsier, Rob Minkoff</t>
        </is>
      </c>
      <c r="Q1050" s="25" t="inlineStr">
        <is>
          <t>[{"Source": "Internet Movie Database", "Value": "5.7/10"}, {"Source": "Rotten Tomatoes", "Value": "56%"}, {"Source": "Metacritic", "Value": "45/100"}]</t>
        </is>
      </c>
      <c r="R1050" s="74" t="inlineStr">
        <is>
          <t>42,500,000</t>
        </is>
      </c>
      <c r="S1050" s="46" t="inlineStr">
        <is>
          <t>PG</t>
        </is>
      </c>
      <c r="T1050" s="31" t="inlineStr">
        <is>
          <t>94</t>
        </is>
      </c>
      <c r="U1050"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50" s="75" t="inlineStr">
        <is>
          <t>45,000,000</t>
        </is>
      </c>
      <c r="W1050" t="n">
        <v>366672</v>
      </c>
      <c r="X1050" t="inlineStr">
        <is>
          <t>[101325, 37420, 1009432, 760050, 1015190, 949977, 743960, 974052, 145391, 484907, 557635, 778814, 39346, 665388, 955644, 457712, 789708, 21788, 1012801, 18095]</t>
        </is>
      </c>
      <c r="Y1050" t="inlineStr">
        <is>
          <t>56%</t>
        </is>
      </c>
      <c r="Z1050" t="inlineStr">
        <is>
          <t>5.7/10</t>
        </is>
      </c>
      <c r="AA1050" t="inlineStr">
        <is>
          <t>45/100</t>
        </is>
      </c>
      <c r="AB1050" t="inlineStr">
        <is>
          <t>https://www.youtube.com/embed/nkDmYBuDcnU</t>
        </is>
      </c>
      <c r="AC1050" s="96" t="n">
        <v>1731215633548</v>
      </c>
    </row>
    <row r="1051" hidden="1">
      <c r="A1051" s="87" t="inlineStr">
        <is>
          <t>The Hunger</t>
        </is>
      </c>
      <c r="B1051" s="77" t="n">
        <v>37</v>
      </c>
      <c r="E1051" s="21" t="inlineStr">
        <is>
          <t>Horror</t>
        </is>
      </c>
      <c r="I1051" s="73" t="inlineStr">
        <is>
          <t>Amazon MGM Studios</t>
        </is>
      </c>
      <c r="J1051" s="62" t="n">
        <v>1983</v>
      </c>
      <c r="K1051">
        <f>ROW(K1051)-1</f>
        <v/>
      </c>
      <c r="L1051"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51"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51" s="40" t="inlineStr">
        <is>
          <t>https://image.tmdb.org/t/p/w500/fv83BVy6t1dcvPiBX5TBpgLZYcX.jpg</t>
        </is>
      </c>
      <c r="O1051" s="27" t="inlineStr">
        <is>
          <t>Catherine Deneuve, David Bowie, Susan Sarandon, Cliff DeYoung, Beth Ehlers, Dan Hedaya, Rufus Collins, Suzanne Bertish</t>
        </is>
      </c>
      <c r="P1051" s="30" t="inlineStr">
        <is>
          <t>Tony Scott</t>
        </is>
      </c>
      <c r="Q1051" s="25" t="inlineStr">
        <is>
          <t>[{"Source": "Internet Movie Database", "Value": "6.6/10"}, {"Source": "Rotten Tomatoes", "Value": "58%"}, {"Source": "Metacritic", "Value": "52/100"}]</t>
        </is>
      </c>
      <c r="R1051" s="74" t="inlineStr">
        <is>
          <t>10,200,000</t>
        </is>
      </c>
      <c r="S1051" s="46" t="inlineStr">
        <is>
          <t>R</t>
        </is>
      </c>
      <c r="T1051" s="31" t="inlineStr">
        <is>
          <t>96</t>
        </is>
      </c>
      <c r="U1051"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1" s="75" t="inlineStr">
        <is>
          <t>10,000,000</t>
        </is>
      </c>
      <c r="W1051" t="n">
        <v>11654</v>
      </c>
      <c r="X1051" t="inlineStr">
        <is>
          <t>[79728, 55044, 29579, 1106720, 418378, 51940, 8063, 38150, 42121, 11594, 46330, 21168, 13204, 10489, 19594, 26198, 29343, 15877, 283700, 9071]</t>
        </is>
      </c>
      <c r="Y1051" t="inlineStr">
        <is>
          <t>58%</t>
        </is>
      </c>
      <c r="Z1051" t="inlineStr">
        <is>
          <t>6.6/10</t>
        </is>
      </c>
      <c r="AA1051" t="inlineStr">
        <is>
          <t>52/100</t>
        </is>
      </c>
      <c r="AB1051" t="inlineStr">
        <is>
          <t>https://www.youtube.com/embed/g7DzTgy6_Vk</t>
        </is>
      </c>
      <c r="AC1051" s="96" t="n">
        <v>1731215633548</v>
      </c>
    </row>
    <row r="1052" hidden="1">
      <c r="A1052" s="87" t="inlineStr">
        <is>
          <t>American Wedding</t>
        </is>
      </c>
      <c r="B1052" s="77" t="n">
        <v>37</v>
      </c>
      <c r="C1052" s="19" t="inlineStr">
        <is>
          <t>American Pie</t>
        </is>
      </c>
      <c r="E1052" s="21" t="inlineStr">
        <is>
          <t>Comedy</t>
        </is>
      </c>
      <c r="I1052" s="73" t="inlineStr">
        <is>
          <t>Universal Pictures</t>
        </is>
      </c>
      <c r="J1052" s="62" t="n">
        <v>2003</v>
      </c>
      <c r="K1052">
        <f>ROW(K1052)-1</f>
        <v/>
      </c>
      <c r="L1052"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52"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52" t="inlineStr">
        <is>
          <t>https://image.tmdb.org/t/p/w500/pCO3lJv2PzPkJty29APxCVSjyoE.jpg</t>
        </is>
      </c>
      <c r="O1052" t="inlineStr">
        <is>
          <t>Jason Biggs, Alyson Hannigan, Seann William Scott, Eddie Kaye Thomas, Thomas Ian Nicholas, January Jones, Eugene Levy, Molly Cheek</t>
        </is>
      </c>
      <c r="P1052" t="inlineStr">
        <is>
          <t>Jesse Dylan</t>
        </is>
      </c>
      <c r="Q1052" s="36" t="inlineStr">
        <is>
          <t>[{"Source": "Internet Movie Database", "Value": "6.3/10"}, {"Source": "Rotten Tomatoes", "Value": "53%"}, {"Source": "Metacritic", "Value": "43/100"}]</t>
        </is>
      </c>
      <c r="R1052" t="inlineStr">
        <is>
          <t>231,449,203</t>
        </is>
      </c>
      <c r="S1052" t="inlineStr">
        <is>
          <t>R</t>
        </is>
      </c>
      <c r="T1052" t="inlineStr">
        <is>
          <t>103</t>
        </is>
      </c>
      <c r="U1052" t="inlineStr">
        <is>
          <t>{"link": "https://www.themoviedb.org/movie/8273-american-wedding/watch?locale=CA",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t="inlineStr">
        <is>
          <t>55,000,000</t>
        </is>
      </c>
      <c r="W1052" t="n">
        <v>8273</v>
      </c>
      <c r="X1052" t="inlineStr">
        <is>
          <t>[71552, 8274, 2770, 8277, 26123, 8275, 2105, 63404, 17403, 45781, 818, 15373, 660982, 12151, 195423, 427033, 7839, 17825, 13505, 10878]</t>
        </is>
      </c>
      <c r="Y1052" t="inlineStr">
        <is>
          <t>53%</t>
        </is>
      </c>
      <c r="Z1052" t="inlineStr">
        <is>
          <t>6.3/10</t>
        </is>
      </c>
      <c r="AA1052" t="inlineStr">
        <is>
          <t>43/100</t>
        </is>
      </c>
      <c r="AB1052" t="inlineStr">
        <is>
          <t>https://www.youtube.com/embed/4bqeLmhNbfI</t>
        </is>
      </c>
      <c r="AC1052" s="96" t="n">
        <v>1731215633548</v>
      </c>
    </row>
    <row r="1053" hidden="1">
      <c r="A1053" s="87" t="inlineStr">
        <is>
          <t>XXX: Return of Xander Cage</t>
        </is>
      </c>
      <c r="B1053" s="77" t="n">
        <v>36</v>
      </c>
      <c r="C1053" s="19" t="inlineStr">
        <is>
          <t>XXX</t>
        </is>
      </c>
      <c r="E1053" s="21" t="inlineStr">
        <is>
          <t>Action</t>
        </is>
      </c>
      <c r="I1053" s="73" t="inlineStr">
        <is>
          <t>Paramount Pictures</t>
        </is>
      </c>
      <c r="J1053" s="62" t="n">
        <v>2017</v>
      </c>
      <c r="K1053">
        <f>ROW(K1053)-1</f>
        <v/>
      </c>
      <c r="L1053"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53" s="65" t="inlineStr">
        <is>
          <t>Xander Cage is left for dead after an incident, though he secretly returns to action for a new, tough assignment with his handler Augustus Gibbons.</t>
        </is>
      </c>
      <c r="N1053" s="40" t="inlineStr">
        <is>
          <t>https://image.tmdb.org/t/p/w500/hba8zREJpP1AYhaXgb2oJLQeO0K.jpg</t>
        </is>
      </c>
      <c r="O1053" s="27" t="inlineStr">
        <is>
          <t>Vin Diesel, Donnie Yen, Ruby Rose, Toni Collette, Samuel L. Jackson, Ice Cube, Rory McCann, Nina Dobrev</t>
        </is>
      </c>
      <c r="P1053" s="30" t="inlineStr">
        <is>
          <t>D.J. Caruso</t>
        </is>
      </c>
      <c r="Q1053" s="25" t="inlineStr">
        <is>
          <t>[{"Source": "Internet Movie Database", "Value": "5.2/10"}, {"Source": "Rotten Tomatoes", "Value": "46%"}, {"Source": "Metacritic", "Value": "42/100"}]</t>
        </is>
      </c>
      <c r="R1053" s="74" t="inlineStr">
        <is>
          <t>346,118,277</t>
        </is>
      </c>
      <c r="S1053" s="46" t="inlineStr">
        <is>
          <t>PG-13</t>
        </is>
      </c>
      <c r="T1053" s="31" t="inlineStr">
        <is>
          <t>107</t>
        </is>
      </c>
      <c r="U1053" s="53"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3" s="75" t="inlineStr">
        <is>
          <t>85,000,000</t>
        </is>
      </c>
      <c r="W1053" t="n">
        <v>47971</v>
      </c>
      <c r="X1053" t="inlineStr">
        <is>
          <t>[8965, 1015606, 635744, 503210, 899082, 125521, 43641, 359983, 15969, 615774, 708336, 11357, 7451, 333381, 950445, 11679, 15370, 421467, 173897, 39103]</t>
        </is>
      </c>
      <c r="Y1053" t="inlineStr">
        <is>
          <t>46%</t>
        </is>
      </c>
      <c r="Z1053" t="inlineStr">
        <is>
          <t>5.2/10</t>
        </is>
      </c>
      <c r="AA1053" t="inlineStr">
        <is>
          <t>42/100</t>
        </is>
      </c>
      <c r="AB1053" t="inlineStr">
        <is>
          <t>https://www.youtube.com/embed/-ziu6JzJTZ0</t>
        </is>
      </c>
      <c r="AC1053" s="96" t="n">
        <v>1731215633548</v>
      </c>
    </row>
    <row r="1054" hidden="1">
      <c r="A1054" s="87" t="inlineStr">
        <is>
          <t>Diary of A Wimpy Kid</t>
        </is>
      </c>
      <c r="B1054" s="77" t="n">
        <v>36</v>
      </c>
      <c r="C1054" s="19" t="inlineStr">
        <is>
          <t>Diary of a Wimpy Kid</t>
        </is>
      </c>
      <c r="E1054" s="21" t="inlineStr">
        <is>
          <t>Animated</t>
        </is>
      </c>
      <c r="H1054" s="2" t="inlineStr">
        <is>
          <t>Disney+</t>
        </is>
      </c>
      <c r="I1054" s="73" t="inlineStr">
        <is>
          <t>20th Century Studios</t>
        </is>
      </c>
      <c r="J1054" s="62" t="n">
        <v>2021</v>
      </c>
      <c r="K1054">
        <f>ROW(K1054)-1</f>
        <v/>
      </c>
      <c r="L1054" s="68" t="inlineStr">
        <is>
          <t>The story is OK, but the movie is undone by animation that is not fun to look at, and a truly despicable main character</t>
        </is>
      </c>
      <c r="M1054" s="65" t="inlineStr">
        <is>
          <t>Greg Heffley is a scrawny but ambitious kid with an active imagination and big plans to be rich and famous – he just has to survive middle school first.</t>
        </is>
      </c>
      <c r="N1054" s="40" t="inlineStr">
        <is>
          <t>https://image.tmdb.org/t/p/w500/obg6lWuNaZkoSlwrVG4VVk4SmT.jpg</t>
        </is>
      </c>
      <c r="O1054" s="27" t="inlineStr">
        <is>
          <t>Brady Noon, Ethan William Childress, Hunter Dillon, Erica Cerra, Chris Diamantopoulos, Gracen Newton, Christian Convery, Jessica Mikayla Adams</t>
        </is>
      </c>
      <c r="P1054" s="30" t="inlineStr">
        <is>
          <t>Gino Nichele, Swinton O. Scott III</t>
        </is>
      </c>
      <c r="Q1054" s="25" t="inlineStr">
        <is>
          <t>[{"Source": "Internet Movie Database", "Value": "5.1/10"}, {"Source": "Rotten Tomatoes", "Value": "75%"}, {"Source": "Metacritic", "Value": "50/100"}]</t>
        </is>
      </c>
      <c r="R1054" s="32" t="inlineStr">
        <is>
          <t>0</t>
        </is>
      </c>
      <c r="S1054" s="46" t="inlineStr">
        <is>
          <t>PG</t>
        </is>
      </c>
      <c r="T1054" s="31" t="inlineStr">
        <is>
          <t>58</t>
        </is>
      </c>
      <c r="U1054" s="53" t="inlineStr">
        <is>
          <t>{"link": "https://www.themoviedb.org/movie/774741-diary-of-a-wimpy-kid/watch?locale=CA", "flatrate": [{"logo_path": "/97yvRBw1GzX7fXprcF80er19ot.jpg", "provider_id": 337, "provider_name": "Disney Plus", "display_priority": 1}]}</t>
        </is>
      </c>
      <c r="V1054" s="56" t="inlineStr">
        <is>
          <t>0</t>
        </is>
      </c>
      <c r="W1054" t="n">
        <v>774741</v>
      </c>
      <c r="X1054" t="inlineStr">
        <is>
          <t>[897192, 894432, 91181, 684689, 1123093, 890665, 417830, 101981, 681349, 298453, 714968, 944664, 82650, 747059, 9991, 482321, 674610, 726739, 857702, 60307]</t>
        </is>
      </c>
      <c r="Y1054" t="inlineStr">
        <is>
          <t>75%</t>
        </is>
      </c>
      <c r="Z1054" t="inlineStr">
        <is>
          <t>5.1/10</t>
        </is>
      </c>
      <c r="AA1054" t="inlineStr">
        <is>
          <t>50/100</t>
        </is>
      </c>
      <c r="AB1054" t="inlineStr"/>
      <c r="AC1054" s="96" t="n">
        <v>1731215633548</v>
      </c>
    </row>
    <row r="1055" hidden="1">
      <c r="A1055" s="87" t="inlineStr">
        <is>
          <t>D2: The Mighty Ducks</t>
        </is>
      </c>
      <c r="B1055" s="77" t="n">
        <v>36</v>
      </c>
      <c r="C1055" s="19" t="inlineStr">
        <is>
          <t>Disney Live Action</t>
        </is>
      </c>
      <c r="D1055" s="20" t="inlineStr">
        <is>
          <t>The Mighty Ducks</t>
        </is>
      </c>
      <c r="E1055" s="21" t="inlineStr">
        <is>
          <t>Sports</t>
        </is>
      </c>
      <c r="F1055" s="22" t="inlineStr">
        <is>
          <t>Family</t>
        </is>
      </c>
      <c r="I1055" s="73" t="inlineStr">
        <is>
          <t>Disney</t>
        </is>
      </c>
      <c r="J1055" s="62" t="n">
        <v>1994</v>
      </c>
      <c r="K1055">
        <f>ROW(K1055)-1</f>
        <v/>
      </c>
      <c r="L1055"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55"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55" s="40" t="inlineStr">
        <is>
          <t>https://image.tmdb.org/t/p/w500/w9YOPeoQ4mT1DpuyYWhUSEDY3O7.jpg</t>
        </is>
      </c>
      <c r="O1055" s="27" t="inlineStr">
        <is>
          <t>Emilio Estevez, Kathryn Erbe, Michael Tucker, Jan Rubeš, Carsten Norgaard, Joshua Jackson, María Ellingsen, Elden Henson</t>
        </is>
      </c>
      <c r="P1055" s="30" t="inlineStr">
        <is>
          <t>Sam Weisman</t>
        </is>
      </c>
      <c r="Q1055" s="25" t="inlineStr">
        <is>
          <t>[{"Source": "Internet Movie Database", "Value": "6.1/10"}, {"Source": "Rotten Tomatoes", "Value": "20%"}]</t>
        </is>
      </c>
      <c r="R1055" s="74" t="inlineStr">
        <is>
          <t>45,610,410</t>
        </is>
      </c>
      <c r="S1055" s="46" t="inlineStr">
        <is>
          <t>PG</t>
        </is>
      </c>
      <c r="T1055" s="31" t="inlineStr">
        <is>
          <t>106</t>
        </is>
      </c>
      <c r="U1055" s="53"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5" s="56" t="inlineStr">
        <is>
          <t>0</t>
        </is>
      </c>
      <c r="W1055" t="n">
        <v>11164</v>
      </c>
      <c r="X1055" t="inlineStr">
        <is>
          <t>[10680, 10414, 813858, 561882, 198996, 1030400, 19371, 464, 305638, 16314, 20227, 16235, 726916, 10874, 13493, 9031, 15037, 453191, 14433, 44129]</t>
        </is>
      </c>
      <c r="Y1055" t="inlineStr">
        <is>
          <t>20%</t>
        </is>
      </c>
      <c r="Z1055" t="inlineStr">
        <is>
          <t>6.1/10</t>
        </is>
      </c>
      <c r="AA1055" t="inlineStr">
        <is>
          <t>N/A</t>
        </is>
      </c>
      <c r="AB1055" t="inlineStr">
        <is>
          <t>https://www.youtube.com/embed/OI9PFPLwEcE</t>
        </is>
      </c>
      <c r="AC1055" s="96" t="n">
        <v>1731215633548</v>
      </c>
    </row>
    <row r="1056" hidden="1">
      <c r="A1056" s="87" t="inlineStr">
        <is>
          <t>Jurassic World: Dominion</t>
        </is>
      </c>
      <c r="B1056" s="77" t="n">
        <v>36</v>
      </c>
      <c r="C1056" s="19" t="inlineStr">
        <is>
          <t>Jurassic Park</t>
        </is>
      </c>
      <c r="E1056" s="21" t="inlineStr">
        <is>
          <t>Sci-Fi</t>
        </is>
      </c>
      <c r="F1056" s="22" t="inlineStr">
        <is>
          <t>Action</t>
        </is>
      </c>
      <c r="I1056" s="73" t="inlineStr">
        <is>
          <t>Universal Pictures</t>
        </is>
      </c>
      <c r="J1056" s="62" t="n">
        <v>2022</v>
      </c>
      <c r="K1056">
        <f>ROW(K1056)-1</f>
        <v/>
      </c>
      <c r="M1056" s="65"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056" s="40" t="inlineStr">
        <is>
          <t>https://image.tmdb.org/t/p/w500/kAVRgw7GgK1CfYEJq8ME6EvRIgU.jpg</t>
        </is>
      </c>
      <c r="O1056" s="27" t="inlineStr">
        <is>
          <t>Chris Pratt, Bryce Dallas Howard, Laura Dern, Jeff Goldblum, Sam Neill, DeWanda Wise, Mamoudou Athie, Isabella Sermon</t>
        </is>
      </c>
      <c r="P1056" s="30" t="inlineStr">
        <is>
          <t>Colin Trevorrow</t>
        </is>
      </c>
      <c r="Q1056" s="25" t="inlineStr">
        <is>
          <t>[{"Source": "Internet Movie Database", "Value": "5.6/10"}, {"Source": "Rotten Tomatoes", "Value": "29%"}, {"Source": "Metacritic", "Value": "38/100"}]</t>
        </is>
      </c>
      <c r="R1056" s="74" t="inlineStr">
        <is>
          <t>1,001,978,080</t>
        </is>
      </c>
      <c r="S1056" s="46" t="inlineStr">
        <is>
          <t>PG-13</t>
        </is>
      </c>
      <c r="T1056" s="31" t="inlineStr">
        <is>
          <t>147</t>
        </is>
      </c>
      <c r="U1056" s="53"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56" s="75" t="inlineStr">
        <is>
          <t>165,000,000</t>
        </is>
      </c>
      <c r="W1056" t="n">
        <v>507086</v>
      </c>
      <c r="X1056" t="inlineStr">
        <is>
          <t>[438148, 718789, 616037, 361743, 453395, 766507, 756999, 351286, 725201, 338953, 752623, 135397, 614934, 436270, 532710, 705861, 626735, 610150, 639933, 718930]</t>
        </is>
      </c>
      <c r="Y1056" t="inlineStr">
        <is>
          <t>29%</t>
        </is>
      </c>
      <c r="Z1056" t="inlineStr">
        <is>
          <t>5.6/10</t>
        </is>
      </c>
      <c r="AA1056" t="inlineStr">
        <is>
          <t>38/100</t>
        </is>
      </c>
      <c r="AB1056" t="inlineStr">
        <is>
          <t>https://www.youtube.com/embed/DtQycgMD4HQ</t>
        </is>
      </c>
      <c r="AC1056" s="96" t="n">
        <v>1731215633548</v>
      </c>
    </row>
    <row r="1057" hidden="1">
      <c r="A1057" s="87" t="inlineStr">
        <is>
          <t>Maleficent: Mistress of Evil</t>
        </is>
      </c>
      <c r="B1057" s="77" t="n">
        <v>36</v>
      </c>
      <c r="C1057" s="19" t="inlineStr">
        <is>
          <t>Disney Live Action</t>
        </is>
      </c>
      <c r="D1057" s="20" t="inlineStr">
        <is>
          <t>Disney Live Action Remake</t>
        </is>
      </c>
      <c r="E1057" s="21" t="inlineStr">
        <is>
          <t>Drama</t>
        </is>
      </c>
      <c r="F1057" s="22" t="inlineStr">
        <is>
          <t>Princess</t>
        </is>
      </c>
      <c r="I1057" s="73" t="inlineStr">
        <is>
          <t>Disney</t>
        </is>
      </c>
      <c r="J1057" s="62" t="n">
        <v>2019</v>
      </c>
      <c r="K1057">
        <f>ROW(K1057)-1</f>
        <v/>
      </c>
      <c r="M1057" s="65" t="inlineStr">
        <is>
          <t>Maleficent and her goddaughter Aurora begin to question the complex family ties that bind them as they are pulled in different directions by impending nuptials, unexpected allies, and dark new forces at play.</t>
        </is>
      </c>
      <c r="N1057" s="40" t="inlineStr">
        <is>
          <t>https://image.tmdb.org/t/p/w500/vloNTScJ3w7jwNwtNGoG8DbTThv.jpg</t>
        </is>
      </c>
      <c r="O1057" s="27" t="inlineStr">
        <is>
          <t>Angelina Jolie, Elle Fanning, Harris Dickinson, Michelle Pfeiffer, Sam Riley, Chiwetel Ejiofor, Ed Skrein, Robert Lindsay</t>
        </is>
      </c>
      <c r="P1057" s="30" t="inlineStr">
        <is>
          <t>Joachim Rønning</t>
        </is>
      </c>
      <c r="Q1057" s="25" t="inlineStr">
        <is>
          <t>[{"Source": "Internet Movie Database", "Value": "6.6/10"}, {"Source": "Rotten Tomatoes", "Value": "40%"}, {"Source": "Metacritic", "Value": "43/100"}]</t>
        </is>
      </c>
      <c r="R1057" s="74" t="inlineStr">
        <is>
          <t>491,730,089</t>
        </is>
      </c>
      <c r="S1057" s="46" t="inlineStr">
        <is>
          <t>PG</t>
        </is>
      </c>
      <c r="T1057" s="31" t="inlineStr">
        <is>
          <t>119</t>
        </is>
      </c>
      <c r="U1057"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7" s="75" t="inlineStr">
        <is>
          <t>185,000,000</t>
        </is>
      </c>
      <c r="W1057" t="n">
        <v>420809</v>
      </c>
      <c r="X1057" t="inlineStr">
        <is>
          <t>[102651, 330457, 481084, 420818, 338967, 512200, 431580, 506574, 448119, 453405, 483202, 290859, 458897, 454458, 531438, 475557, 508965, 420817, 479455, 475430]</t>
        </is>
      </c>
      <c r="Y1057" t="inlineStr">
        <is>
          <t>40%</t>
        </is>
      </c>
      <c r="Z1057" t="inlineStr">
        <is>
          <t>6.6/10</t>
        </is>
      </c>
      <c r="AA1057" t="inlineStr">
        <is>
          <t>43/100</t>
        </is>
      </c>
      <c r="AB1057" t="inlineStr">
        <is>
          <t>https://www.youtube.com/embed/BFvBSLsupXk</t>
        </is>
      </c>
      <c r="AC1057" s="96" t="n">
        <v>1731215633548</v>
      </c>
    </row>
    <row r="1058" hidden="1">
      <c r="A1058" s="87" t="inlineStr">
        <is>
          <t>The Fan</t>
        </is>
      </c>
      <c r="B1058" s="77" t="n">
        <v>36</v>
      </c>
      <c r="E1058" s="21" t="inlineStr">
        <is>
          <t>Sports</t>
        </is>
      </c>
      <c r="F1058" s="22" t="inlineStr">
        <is>
          <t>Thriller</t>
        </is>
      </c>
      <c r="I1058" s="73" t="inlineStr">
        <is>
          <t>Sony Pictures</t>
        </is>
      </c>
      <c r="J1058" s="62" t="n">
        <v>1996</v>
      </c>
      <c r="K1058">
        <f>ROW(K1058)-1</f>
        <v/>
      </c>
      <c r="M1058"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58" s="40" t="inlineStr">
        <is>
          <t>https://image.tmdb.org/t/p/w500/lu7CjP8YES5dJMCFg5O9o9jCkjl.jpg</t>
        </is>
      </c>
      <c r="O1058" s="27" t="inlineStr">
        <is>
          <t>Robert De Niro, Wesley Snipes, Ellen Barkin, John Leguizamo, Benicio del Toro, Patti D'Arbanville, Chris Mulkey, Andrew J. Ferchland</t>
        </is>
      </c>
      <c r="P1058" s="30" t="inlineStr">
        <is>
          <t>Tony Scott</t>
        </is>
      </c>
      <c r="Q1058" s="25" t="inlineStr">
        <is>
          <t>[{"Source": "Internet Movie Database", "Value": "5.9/10"}, {"Source": "Rotten Tomatoes", "Value": "37%"}, {"Source": "Metacritic", "Value": "32/100"}]</t>
        </is>
      </c>
      <c r="R1058" s="74" t="inlineStr">
        <is>
          <t>18,626,419</t>
        </is>
      </c>
      <c r="S1058" s="46" t="inlineStr">
        <is>
          <t>R</t>
        </is>
      </c>
      <c r="T1058" s="31" t="inlineStr">
        <is>
          <t>116</t>
        </is>
      </c>
      <c r="U1058" s="53"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58" s="75" t="inlineStr">
        <is>
          <t>55,000,000</t>
        </is>
      </c>
      <c r="W1058" t="n">
        <v>9566</v>
      </c>
      <c r="X1058" t="inlineStr">
        <is>
          <t>[160255, 356202, 355060, 273467, 15256, 11028, 58219, 4281, 9546, 15942, 34314, 9932, 9623, 11575, 10133, 11058, 11831, 3036, 241875, 8348]</t>
        </is>
      </c>
      <c r="Y1058" t="inlineStr">
        <is>
          <t>37%</t>
        </is>
      </c>
      <c r="Z1058" t="inlineStr">
        <is>
          <t>5.9/10</t>
        </is>
      </c>
      <c r="AA1058" t="inlineStr">
        <is>
          <t>32/100</t>
        </is>
      </c>
      <c r="AB1058" t="inlineStr">
        <is>
          <t>https://www.youtube.com/embed/OJhwzOqqdqU</t>
        </is>
      </c>
      <c r="AC1058" s="96" t="n">
        <v>1731215633548</v>
      </c>
    </row>
    <row r="1059" hidden="1">
      <c r="A1059" s="87" t="inlineStr">
        <is>
          <t>Congo</t>
        </is>
      </c>
      <c r="B1059" s="77" t="n">
        <v>36</v>
      </c>
      <c r="E1059" s="21" t="inlineStr">
        <is>
          <t>Adventure</t>
        </is>
      </c>
      <c r="F1059" s="22" t="inlineStr">
        <is>
          <t>Action</t>
        </is>
      </c>
      <c r="I1059" s="73" t="inlineStr">
        <is>
          <t>Paramount Pictures</t>
        </is>
      </c>
      <c r="J1059" s="62" t="n">
        <v>1995</v>
      </c>
      <c r="K1059">
        <f>ROW(K1059)-1</f>
        <v/>
      </c>
      <c r="L1059"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59" s="65" t="inlineStr">
        <is>
          <t>Eight people embark on an expedition into the Congo, a mysterious expanse of unexplored Africa where human greed and the laws of nature have gone berserk. When the thrill-seekers -- some with ulterior motives -- stumble across a race of killer apes.</t>
        </is>
      </c>
      <c r="N1059" s="40" t="inlineStr">
        <is>
          <t>https://image.tmdb.org/t/p/w500/hPNSToNIIpRO6y5Rh973leqQqNr.jpg</t>
        </is>
      </c>
      <c r="O1059" s="27" t="inlineStr">
        <is>
          <t>Laura Linney, Dylan Walsh, Ernie Hudson, Tim Curry, Grant Heslov, Adewale Akinnuoye-Agbaje, Joe Don Baker, Lorene Noh</t>
        </is>
      </c>
      <c r="P1059" s="30" t="inlineStr">
        <is>
          <t>Frank Marshall</t>
        </is>
      </c>
      <c r="Q1059" s="25" t="inlineStr">
        <is>
          <t>[{"Source": "Internet Movie Database", "Value": "5.3/10"}, {"Source": "Rotten Tomatoes", "Value": "23%"}, {"Source": "Metacritic", "Value": "22/100"}]</t>
        </is>
      </c>
      <c r="R1059" s="74" t="inlineStr">
        <is>
          <t>152,022,101</t>
        </is>
      </c>
      <c r="S1059" s="46" t="inlineStr">
        <is>
          <t>PG-13</t>
        </is>
      </c>
      <c r="T1059" s="31" t="inlineStr">
        <is>
          <t>109</t>
        </is>
      </c>
      <c r="U1059" s="53"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75" t="inlineStr">
        <is>
          <t>50,000,000</t>
        </is>
      </c>
      <c r="W1059" t="n">
        <v>10329</v>
      </c>
      <c r="X1059" t="inlineStr">
        <is>
          <t>[38020, 58403, 28762, 484265, 359244, 30926, 11946, 42149, 851972, 23330, 38500, 110915, 539056, 15457, 19167, 69778, 789, 4954, 25137, 9024]</t>
        </is>
      </c>
      <c r="Y1059" t="inlineStr">
        <is>
          <t>23%</t>
        </is>
      </c>
      <c r="Z1059" t="inlineStr">
        <is>
          <t>5.3/10</t>
        </is>
      </c>
      <c r="AA1059" t="inlineStr">
        <is>
          <t>22/100</t>
        </is>
      </c>
      <c r="AB1059" t="inlineStr">
        <is>
          <t>https://www.youtube.com/embed/QpdbdpOqLuY</t>
        </is>
      </c>
      <c r="AC1059" s="96" t="n">
        <v>1731215633548</v>
      </c>
    </row>
    <row r="1060" hidden="1">
      <c r="A1060" s="87" t="inlineStr">
        <is>
          <t>Halloween II</t>
        </is>
      </c>
      <c r="B1060" s="77" t="n">
        <v>36</v>
      </c>
      <c r="C1060" s="19" t="inlineStr">
        <is>
          <t>Halloween</t>
        </is>
      </c>
      <c r="E1060" s="21" t="inlineStr">
        <is>
          <t>Horror</t>
        </is>
      </c>
      <c r="F1060" s="22" t="inlineStr">
        <is>
          <t>Slasher</t>
        </is>
      </c>
      <c r="G1060" s="1" t="inlineStr">
        <is>
          <t>Halloween</t>
        </is>
      </c>
      <c r="I1060" s="73" t="inlineStr">
        <is>
          <t>Universal Pictures</t>
        </is>
      </c>
      <c r="J1060" s="62" t="n">
        <v>1981</v>
      </c>
      <c r="K1060">
        <f>ROW(K1060)-1</f>
        <v/>
      </c>
      <c r="L1060"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60"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60" t="inlineStr">
        <is>
          <t>https://image.tmdb.org/t/p/w500/gL3dPbbZInWn4U9jd87uoFGOdot.jpg</t>
        </is>
      </c>
      <c r="O1060" t="inlineStr">
        <is>
          <t>Jamie Lee Curtis, Donald Pleasence, Charles Cyphers, Jeffrey Kramer, Lance Guest, Pamela Susan Shoop, Ana Alicia, Kyle Richards</t>
        </is>
      </c>
      <c r="P1060" t="inlineStr">
        <is>
          <t>Rick Rosenthal</t>
        </is>
      </c>
      <c r="Q1060" s="36" t="inlineStr">
        <is>
          <t>[{"Source": "Internet Movie Database", "Value": "6.5/10"}, {"Source": "Rotten Tomatoes", "Value": "34%"}, {"Source": "Metacritic", "Value": "40/100"}]</t>
        </is>
      </c>
      <c r="R1060" s="78" t="inlineStr">
        <is>
          <t>25,533,818</t>
        </is>
      </c>
      <c r="S1060" t="inlineStr">
        <is>
          <t>R</t>
        </is>
      </c>
      <c r="T1060" t="inlineStr">
        <is>
          <t>92</t>
        </is>
      </c>
      <c r="U1060"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60" s="78" t="inlineStr">
        <is>
          <t>2,500,000</t>
        </is>
      </c>
      <c r="W1060" t="n">
        <v>11281</v>
      </c>
      <c r="X1060" t="inlineStr">
        <is>
          <t>[10676, 11357, 11675, 11442, 10987, 24150, 231846, 948, 2082, 642203, 424139, 15356, 9728, 69605, 29005, 575718, 5922, 542713, 1026880, 1693]</t>
        </is>
      </c>
      <c r="Y1060" t="inlineStr">
        <is>
          <t>34%</t>
        </is>
      </c>
      <c r="Z1060" t="inlineStr">
        <is>
          <t>6.5/10</t>
        </is>
      </c>
      <c r="AA1060" t="inlineStr">
        <is>
          <t>40/100</t>
        </is>
      </c>
      <c r="AB1060" t="inlineStr">
        <is>
          <t>https://www.youtube.com/embed/W34hF0rsj94</t>
        </is>
      </c>
      <c r="AC1060" s="96" t="n">
        <v>1731215633548</v>
      </c>
    </row>
    <row r="1061" hidden="1">
      <c r="A1061" s="87" t="inlineStr">
        <is>
          <t>Saw II</t>
        </is>
      </c>
      <c r="B1061" s="77" t="n">
        <v>35</v>
      </c>
      <c r="C1061" s="19" t="inlineStr">
        <is>
          <t>Saw</t>
        </is>
      </c>
      <c r="E1061" s="21" t="inlineStr">
        <is>
          <t>Horror</t>
        </is>
      </c>
      <c r="I1061" s="73" t="inlineStr">
        <is>
          <t>Lionsgate</t>
        </is>
      </c>
      <c r="J1061" s="62" t="n">
        <v>2005</v>
      </c>
      <c r="K1061">
        <f>ROW(K1061)-1</f>
        <v/>
      </c>
      <c r="L1061"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61"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61" t="inlineStr">
        <is>
          <t>https://image.tmdb.org/t/p/w500/AwfBNpkedYcXt9BjGEYZf5g2s37.jpg</t>
        </is>
      </c>
      <c r="O1061" t="inlineStr">
        <is>
          <t>Tobin Bell, Donnie Wahlberg, Shawnee Smith, Erik Knudsen, Franky G, Glenn Plummer, Emmanuelle Vaugier, Beverley Mitchell</t>
        </is>
      </c>
      <c r="P1061" t="inlineStr">
        <is>
          <t>Darren Lynn Bousman</t>
        </is>
      </c>
      <c r="Q1061" s="36" t="inlineStr">
        <is>
          <t>[{"Source": "Internet Movie Database", "Value": "6.6/10"}, {"Source": "Rotten Tomatoes", "Value": "38%"}, {"Source": "Metacritic", "Value": "40/100"}]</t>
        </is>
      </c>
      <c r="R1061" t="inlineStr">
        <is>
          <t>147,748,505</t>
        </is>
      </c>
      <c r="S1061" t="inlineStr">
        <is>
          <t>R</t>
        </is>
      </c>
      <c r="T1061" t="inlineStr">
        <is>
          <t>93</t>
        </is>
      </c>
      <c r="U1061"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is>
      </c>
      <c r="V1061" t="inlineStr">
        <is>
          <t>4,000,000</t>
        </is>
      </c>
      <c r="W1061" t="n">
        <v>215</v>
      </c>
      <c r="X1061" t="inlineStr">
        <is>
          <t>[214, 663, 176, 41439, 22804, 11917, 246355, 10092, 298250, 168891, 204349, 9532, 565, 4474, 43593, 10066, 9885, 13812, 10065, 23827]</t>
        </is>
      </c>
      <c r="Y1061" t="inlineStr">
        <is>
          <t>38%</t>
        </is>
      </c>
      <c r="Z1061" t="inlineStr">
        <is>
          <t>6.6/10</t>
        </is>
      </c>
      <c r="AA1061" t="inlineStr">
        <is>
          <t>40/100</t>
        </is>
      </c>
      <c r="AB1061" t="inlineStr">
        <is>
          <t>https://www.youtube.com/embed/y979drB7EEI</t>
        </is>
      </c>
      <c r="AC1061" s="96" t="n">
        <v>1731215633548</v>
      </c>
    </row>
    <row r="1062" hidden="1">
      <c r="A1062" s="87" t="inlineStr">
        <is>
          <t>A View to a Kill</t>
        </is>
      </c>
      <c r="B1062" s="77" t="n">
        <v>35</v>
      </c>
      <c r="C1062" s="19" t="inlineStr">
        <is>
          <t>James Bond</t>
        </is>
      </c>
      <c r="D1062" s="20" t="inlineStr">
        <is>
          <t>Bond - Moore</t>
        </is>
      </c>
      <c r="E1062" s="21" t="inlineStr">
        <is>
          <t>Action</t>
        </is>
      </c>
      <c r="F1062" s="22" t="inlineStr">
        <is>
          <t>Spy</t>
        </is>
      </c>
      <c r="I1062" s="73" t="inlineStr">
        <is>
          <t>United Artists</t>
        </is>
      </c>
      <c r="J1062" s="62" t="n">
        <v>1985</v>
      </c>
      <c r="K1062">
        <f>ROW(K1062)-1</f>
        <v/>
      </c>
      <c r="L1062" s="68"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062"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062" t="inlineStr">
        <is>
          <t>https://image.tmdb.org/t/p/w500/arJF829RP9cYvh0NU70dC5TtXSa.jpg</t>
        </is>
      </c>
      <c r="O1062" t="inlineStr">
        <is>
          <t>Roger Moore, Tanya Roberts, Christopher Walken, Grace Jones, Patrick Macnee, Patrick Bauchau, David Yip, Fiona Fullerton</t>
        </is>
      </c>
      <c r="P1062" t="inlineStr">
        <is>
          <t>John Glen</t>
        </is>
      </c>
      <c r="Q1062" t="inlineStr">
        <is>
          <t>[{"Source": "Internet Movie Database", "Value": "6.3/10"}, {"Source": "Rotten Tomatoes", "Value": "36%"}, {"Source": "Metacritic", "Value": "40/100"}]</t>
        </is>
      </c>
      <c r="R1062" t="inlineStr">
        <is>
          <t>152,427,960</t>
        </is>
      </c>
      <c r="S1062" t="inlineStr">
        <is>
          <t>PG</t>
        </is>
      </c>
      <c r="T1062" t="inlineStr">
        <is>
          <t>131</t>
        </is>
      </c>
      <c r="U1062"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62" t="inlineStr">
        <is>
          <t>30,000,000</t>
        </is>
      </c>
      <c r="W1062" t="n">
        <v>707</v>
      </c>
      <c r="X1062" t="inlineStr">
        <is>
          <t>[708, 700, 699, 668, 253, 36670, 844380, 709, 139038, 691, 681, 682, 4043, 698, 765, 36643, 624963, 14029, 667, 710]</t>
        </is>
      </c>
      <c r="Y1062" t="inlineStr">
        <is>
          <t>36%</t>
        </is>
      </c>
      <c r="Z1062" t="inlineStr">
        <is>
          <t>6.3/10</t>
        </is>
      </c>
      <c r="AA1062" t="inlineStr">
        <is>
          <t>40/100</t>
        </is>
      </c>
      <c r="AB1062" t="inlineStr">
        <is>
          <t>https://www.youtube.com/embed/pxQS8iAlr9w</t>
        </is>
      </c>
      <c r="AC1062" t="inlineStr">
        <is>
          <t>1732724131726</t>
        </is>
      </c>
    </row>
    <row r="1063" hidden="1">
      <c r="A1063" s="87" t="inlineStr">
        <is>
          <t>The Idea of You</t>
        </is>
      </c>
      <c r="B1063" s="77" t="n">
        <v>35</v>
      </c>
      <c r="E1063" s="21" t="inlineStr">
        <is>
          <t>RomCom</t>
        </is>
      </c>
      <c r="H1063" s="2" t="inlineStr">
        <is>
          <t>Amazon Prime</t>
        </is>
      </c>
      <c r="I1063" s="73" t="inlineStr">
        <is>
          <t>Amazon MGM Studios</t>
        </is>
      </c>
      <c r="J1063" s="62" t="n">
        <v>2024</v>
      </c>
      <c r="K1063">
        <f>ROW(K1063)-1</f>
        <v/>
      </c>
      <c r="L1063"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63"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63" t="inlineStr">
        <is>
          <t>https://image.tmdb.org/t/p/w500/zDi2U7WYkdIoGYHcYbM9X5yReVD.jpg</t>
        </is>
      </c>
      <c r="O1063" t="inlineStr">
        <is>
          <t>Anne Hathaway, Nicholas Galitzine, Ella Rubin, Annie Mumolo, Reid Scott, Perry Mattfeld, Jordan Aaron Hall, Mathilda Gianopoulos</t>
        </is>
      </c>
      <c r="P1063" t="inlineStr">
        <is>
          <t>Michael Showalter</t>
        </is>
      </c>
      <c r="Q1063" s="36" t="inlineStr">
        <is>
          <t>[{"Source": "Internet Movie Database", "Value": "6.3/10"}, {"Source": "Rotten Tomatoes", "Value": "81%"}]</t>
        </is>
      </c>
      <c r="R1063" t="inlineStr">
        <is>
          <t>36,178</t>
        </is>
      </c>
      <c r="S1063" t="inlineStr">
        <is>
          <t>R</t>
        </is>
      </c>
      <c r="T1063" t="inlineStr">
        <is>
          <t>116</t>
        </is>
      </c>
      <c r="U1063" t="inlineStr">
        <is>
          <t>{"link": "https://www.themoviedb.org/movie/843527-the-idea-of-you/watch?locale=CA",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3" t="inlineStr">
        <is>
          <t>0</t>
        </is>
      </c>
      <c r="W1063" t="n">
        <v>843527</v>
      </c>
      <c r="X1063" t="inlineStr">
        <is>
          <t>[574451, 1143319, 844185, 1093231, 937287, 1096342, 1257750, 1017633, 1127166, 746036, 1094844, 1016121, 1072790, 1061990, 895959, 1037052, 968441, 912916, 1216221, 994108]</t>
        </is>
      </c>
      <c r="Y1063" t="inlineStr">
        <is>
          <t>81%</t>
        </is>
      </c>
      <c r="Z1063" t="inlineStr">
        <is>
          <t>6.3/10</t>
        </is>
      </c>
      <c r="AA1063" t="inlineStr">
        <is>
          <t>N/A</t>
        </is>
      </c>
      <c r="AB1063" t="inlineStr">
        <is>
          <t>https://www.youtube.com/embed/pz6qx4n2Ewc</t>
        </is>
      </c>
      <c r="AC1063" s="96" t="n">
        <v>1731215633548</v>
      </c>
    </row>
    <row r="1064" hidden="1">
      <c r="A1064" s="87" t="inlineStr">
        <is>
          <t>Aquaman and the Lost Kingdom</t>
        </is>
      </c>
      <c r="B1064" s="77" t="n">
        <v>35</v>
      </c>
      <c r="C1064" s="19" t="inlineStr">
        <is>
          <t>DC</t>
        </is>
      </c>
      <c r="D1064" s="20" t="inlineStr">
        <is>
          <t>DCEU</t>
        </is>
      </c>
      <c r="E1064" s="21" t="inlineStr">
        <is>
          <t>Comic Book</t>
        </is>
      </c>
      <c r="I1064" s="73" t="inlineStr">
        <is>
          <t>Warner Bros.</t>
        </is>
      </c>
      <c r="J1064" s="62" t="n">
        <v>2023</v>
      </c>
      <c r="K1064">
        <f>ROW(K1064)-1</f>
        <v/>
      </c>
      <c r="L1064"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64" s="65" t="inlineStr">
        <is>
          <t>Black Manta seeks revenge on Aquaman for his father's death. Wielding the Black Trident's power, he becomes a formidable foe. To defend Atlantis, Arthur (Aquaman) forges an alliance with his imprisoned brother. They must protect the kingdom.</t>
        </is>
      </c>
      <c r="N1064" s="40" t="inlineStr">
        <is>
          <t>https://image.tmdb.org/t/p/w500/7lTnXOy0iNtBAdRP3TZvaKJ77F6.jpg</t>
        </is>
      </c>
      <c r="O1064" s="27" t="inlineStr">
        <is>
          <t>Jason Momoa, Patrick Wilson, Yahya Abdul-Mateen II, Randall Park, Amber Heard, Nicole Kidman, Dolph Lundgren, Temuera Morrison</t>
        </is>
      </c>
      <c r="P1064" s="30" t="inlineStr">
        <is>
          <t>James Wan</t>
        </is>
      </c>
      <c r="Q1064" s="25" t="inlineStr">
        <is>
          <t>[{"Source": "Internet Movie Database", "Value": "5.6/10"}, {"Source": "Rotten Tomatoes", "Value": "34%"}]</t>
        </is>
      </c>
      <c r="R1064" s="74" t="inlineStr">
        <is>
          <t>439,381,226</t>
        </is>
      </c>
      <c r="S1064" s="46" t="inlineStr">
        <is>
          <t>PG-13</t>
        </is>
      </c>
      <c r="T1064" s="31" t="inlineStr">
        <is>
          <t>124</t>
        </is>
      </c>
      <c r="U1064" s="53"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s="75" t="inlineStr">
        <is>
          <t>205,000,000</t>
        </is>
      </c>
      <c r="W1064" t="n">
        <v>572802</v>
      </c>
      <c r="X1064" t="inlineStr">
        <is>
          <t>[787699, 866398, 848326, 1022796, 609681, 940551, 799155, 695721, 891699, 927107, 753342, 1029575, 1212073, 933131, 634492, 848187, 955916, 848538, 1214314, 1139829]</t>
        </is>
      </c>
      <c r="Y1064" t="inlineStr">
        <is>
          <t>34%</t>
        </is>
      </c>
      <c r="Z1064" t="inlineStr">
        <is>
          <t>5.6/10</t>
        </is>
      </c>
      <c r="AA1064" t="inlineStr">
        <is>
          <t>N/A</t>
        </is>
      </c>
      <c r="AB1064" t="inlineStr">
        <is>
          <t>https://www.youtube.com/embed/4cSkHPW-MPE</t>
        </is>
      </c>
      <c r="AC1064" s="96" t="n">
        <v>1731215633548</v>
      </c>
    </row>
    <row r="1065" hidden="1">
      <c r="A1065" s="87" t="inlineStr">
        <is>
          <t>Chicken Little</t>
        </is>
      </c>
      <c r="B1065" s="77" t="n">
        <v>35</v>
      </c>
      <c r="C1065" s="19" t="inlineStr">
        <is>
          <t>Disney Animation</t>
        </is>
      </c>
      <c r="E1065" s="21" t="inlineStr">
        <is>
          <t>Animated</t>
        </is>
      </c>
      <c r="I1065" s="73" t="inlineStr">
        <is>
          <t>Disney</t>
        </is>
      </c>
      <c r="J1065" s="62" t="n">
        <v>2005</v>
      </c>
      <c r="K1065">
        <f>ROW(K1065)-1</f>
        <v/>
      </c>
      <c r="L1065"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65"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65" s="40" t="inlineStr">
        <is>
          <t>https://image.tmdb.org/t/p/w500/1wg65q3daTE8rGfaUhBxLdXk6NL.jpg</t>
        </is>
      </c>
      <c r="O1065" s="27" t="inlineStr">
        <is>
          <t>Zach Braff, Garry Marshall, Don Knotts, Amy Sedaris, Steve Zahn, Joan Cusack, Patrick Stewart, Fred Willard</t>
        </is>
      </c>
      <c r="P1065" s="30" t="inlineStr">
        <is>
          <t>Mark Dindal</t>
        </is>
      </c>
      <c r="Q1065" s="25" t="inlineStr">
        <is>
          <t>[{"Source": "Internet Movie Database", "Value": "5.7/10"}, {"Source": "Rotten Tomatoes", "Value": "37%"}, {"Source": "Metacritic", "Value": "48/100"}]</t>
        </is>
      </c>
      <c r="R1065" s="74" t="inlineStr">
        <is>
          <t>314,400,000</t>
        </is>
      </c>
      <c r="S1065" s="46" t="inlineStr">
        <is>
          <t>G</t>
        </is>
      </c>
      <c r="T1065" s="31" t="inlineStr">
        <is>
          <t>81</t>
        </is>
      </c>
      <c r="U1065"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5" s="75" t="inlineStr">
        <is>
          <t>150,000,000</t>
        </is>
      </c>
      <c r="W1065" t="n">
        <v>9982</v>
      </c>
      <c r="X1065" t="inlineStr">
        <is>
          <t>[1267, 7443, 7518, 11619, 5559, 13700, 10137, 9904, 7484, 15657, 6477, 13761, 10555, 11544, 13682, 6795, 15906, 50531, 13179, 953]</t>
        </is>
      </c>
      <c r="Y1065" t="inlineStr">
        <is>
          <t>37%</t>
        </is>
      </c>
      <c r="Z1065" t="inlineStr">
        <is>
          <t>5.7/10</t>
        </is>
      </c>
      <c r="AA1065" t="inlineStr">
        <is>
          <t>48/100</t>
        </is>
      </c>
      <c r="AB1065" t="inlineStr">
        <is>
          <t>https://www.youtube.com/embed/PPuk2JQgMkU</t>
        </is>
      </c>
      <c r="AC1065" s="96" t="n">
        <v>1731215633548</v>
      </c>
    </row>
    <row r="1066" hidden="1">
      <c r="A1066" s="87" t="inlineStr">
        <is>
          <t>Kronk’s New Groove</t>
        </is>
      </c>
      <c r="B1066" s="77" t="n">
        <v>35</v>
      </c>
      <c r="C1066" s="19" t="inlineStr">
        <is>
          <t>Disney Animation</t>
        </is>
      </c>
      <c r="D1066" s="20" t="inlineStr">
        <is>
          <t>Disney Home Entertainment</t>
        </is>
      </c>
      <c r="E1066" s="21" t="inlineStr">
        <is>
          <t>Animated</t>
        </is>
      </c>
      <c r="I1066" s="73" t="inlineStr">
        <is>
          <t>Disney</t>
        </is>
      </c>
      <c r="J1066" s="62" t="n">
        <v>2005</v>
      </c>
      <c r="K1066">
        <f>ROW(K1066)-1</f>
        <v/>
      </c>
      <c r="M1066"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66" s="40" t="inlineStr">
        <is>
          <t>https://image.tmdb.org/t/p/w500/kyMrt0RPVC8LDpdMrk1DjN6Gqdu.jpg</t>
        </is>
      </c>
      <c r="O1066" s="27" t="inlineStr">
        <is>
          <t>Patrick Warburton, Tracey Ullman, Eartha Kitt, David Spade, John Goodman, Wendie Malick, John Mahoney, John Fiedler</t>
        </is>
      </c>
      <c r="P1066" s="30" t="inlineStr">
        <is>
          <t>Saul Blinkoff, Elliot M. Bour</t>
        </is>
      </c>
      <c r="Q1066" s="25" t="inlineStr">
        <is>
          <t>[{"Source": "Internet Movie Database", "Value": "5.8/10"}, {"Source": "Rotten Tomatoes", "Value": "0%"}]</t>
        </is>
      </c>
      <c r="R1066" s="32" t="inlineStr">
        <is>
          <t>0</t>
        </is>
      </c>
      <c r="S1066" s="46" t="inlineStr">
        <is>
          <t>G</t>
        </is>
      </c>
      <c r="T1066" s="31" t="inlineStr">
        <is>
          <t>75</t>
        </is>
      </c>
      <c r="U1066" s="53" t="inlineStr">
        <is>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66" s="56" t="inlineStr">
        <is>
          <t>0</t>
        </is>
      </c>
      <c r="W1066" t="n">
        <v>13417</v>
      </c>
      <c r="X1066" t="inlineStr">
        <is>
          <t>[11688, 21385, 9982, 612632, 23044, 258725, 61821, 24793, 9034, 19961, 443119, 651786, 13682, 82692, 129229, 414831, 360908, 249330, 14873, 15657]</t>
        </is>
      </c>
      <c r="Y1066" t="inlineStr">
        <is>
          <t>0%</t>
        </is>
      </c>
      <c r="Z1066" t="inlineStr">
        <is>
          <t>5.8/10</t>
        </is>
      </c>
      <c r="AA1066" t="inlineStr">
        <is>
          <t>N/A</t>
        </is>
      </c>
      <c r="AB1066" t="inlineStr">
        <is>
          <t>https://www.youtube.com/embed/-n-aCYNr__Y</t>
        </is>
      </c>
      <c r="AC1066" s="96" t="n">
        <v>1731215633548</v>
      </c>
    </row>
    <row r="1067" hidden="1">
      <c r="A1067" s="87" t="inlineStr">
        <is>
          <t>Space Jam: A New Legacy</t>
        </is>
      </c>
      <c r="B1067" s="77" t="n">
        <v>35</v>
      </c>
      <c r="C1067" s="19" t="inlineStr">
        <is>
          <t>Looney Tunes</t>
        </is>
      </c>
      <c r="E1067" s="21" t="inlineStr">
        <is>
          <t>Sports</t>
        </is>
      </c>
      <c r="F1067" s="22" t="inlineStr">
        <is>
          <t>Family</t>
        </is>
      </c>
      <c r="I1067" s="73" t="inlineStr">
        <is>
          <t>Warner Bros.</t>
        </is>
      </c>
      <c r="J1067" s="62" t="n">
        <v>2021</v>
      </c>
      <c r="K1067">
        <f>ROW(K1067)-1</f>
        <v/>
      </c>
      <c r="M1067"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67" s="40" t="inlineStr">
        <is>
          <t>https://image.tmdb.org/t/p/w500/5bFK5d3mVTAvBCXi5NPWH0tYjKl.jpg</t>
        </is>
      </c>
      <c r="O1067" s="27" t="inlineStr">
        <is>
          <t>LeBron James, Don Cheadle, Cedric Joe, Jeff Bergman, Gabriel Iglesias, Zendaya, Eric Bauza, Candi Milo</t>
        </is>
      </c>
      <c r="P1067" s="30" t="inlineStr">
        <is>
          <t>Malcolm D. Lee</t>
        </is>
      </c>
      <c r="Q1067" s="25" t="inlineStr">
        <is>
          <t>[{"Source": "Internet Movie Database", "Value": "4.5/10"}, {"Source": "Rotten Tomatoes", "Value": "25%"}, {"Source": "Metacritic", "Value": "36/100"}]</t>
        </is>
      </c>
      <c r="R1067" s="74" t="inlineStr">
        <is>
          <t>163,692,228</t>
        </is>
      </c>
      <c r="S1067" s="46" t="inlineStr">
        <is>
          <t>PG</t>
        </is>
      </c>
      <c r="T1067" s="31" t="inlineStr">
        <is>
          <t>115</t>
        </is>
      </c>
      <c r="U1067" s="53"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7" s="75" t="inlineStr">
        <is>
          <t>150,000,000</t>
        </is>
      </c>
      <c r="W1067" t="n">
        <v>379686</v>
      </c>
      <c r="X1067" t="inlineStr">
        <is>
          <t>[2300, 385128, 845222, 730840, 451048, 1005031, 602223, 459151, 436969, 497698, 706972, 529203, 550988, 617502, 834404, 800823, 809968, 800669, 813258, 520763]</t>
        </is>
      </c>
      <c r="Y1067" t="inlineStr">
        <is>
          <t>25%</t>
        </is>
      </c>
      <c r="Z1067" t="inlineStr">
        <is>
          <t>4.5/10</t>
        </is>
      </c>
      <c r="AA1067" t="inlineStr">
        <is>
          <t>36/100</t>
        </is>
      </c>
      <c r="AB1067" t="inlineStr">
        <is>
          <t>https://www.youtube.com/embed/RCsEKvz2mxs</t>
        </is>
      </c>
      <c r="AC1067" s="96" t="n">
        <v>1731215633548</v>
      </c>
    </row>
    <row r="1068" hidden="1">
      <c r="A1068" s="87" t="inlineStr">
        <is>
          <t>X-Men: Dark Phoenix</t>
        </is>
      </c>
      <c r="B1068" s="77" t="n">
        <v>35</v>
      </c>
      <c r="C1068" s="19" t="inlineStr">
        <is>
          <t>Marvel</t>
        </is>
      </c>
      <c r="D1068" s="20" t="inlineStr">
        <is>
          <t>X-Men</t>
        </is>
      </c>
      <c r="E1068" s="21" t="inlineStr">
        <is>
          <t>Comic Book</t>
        </is>
      </c>
      <c r="I1068" s="73" t="inlineStr">
        <is>
          <t>20th Century Studios</t>
        </is>
      </c>
      <c r="J1068" s="62" t="n">
        <v>2019</v>
      </c>
      <c r="K1068">
        <f>ROW(K1068)-1</f>
        <v/>
      </c>
      <c r="M1068"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68" s="40" t="inlineStr">
        <is>
          <t>https://image.tmdb.org/t/p/w500/kZv92eTc0Gg3mKxqjjDAM73z9cy.jpg</t>
        </is>
      </c>
      <c r="O1068" s="27" t="inlineStr">
        <is>
          <t>Sophie Turner, James McAvoy, Nicholas Hoult, Tye Sheridan, Michael Fassbender, Alexandra Shipp, Evan Peters, Jessica Chastain</t>
        </is>
      </c>
      <c r="P1068" s="30" t="inlineStr">
        <is>
          <t>Simon Kinberg</t>
        </is>
      </c>
      <c r="Q1068" s="25" t="inlineStr">
        <is>
          <t>[{"Source": "Internet Movie Database", "Value": "5.7/10"}, {"Source": "Rotten Tomatoes", "Value": "22%"}, {"Source": "Metacritic", "Value": "43/100"}]</t>
        </is>
      </c>
      <c r="R1068" s="74" t="inlineStr">
        <is>
          <t>252,442,974</t>
        </is>
      </c>
      <c r="S1068" s="46" t="inlineStr">
        <is>
          <t>PG-13</t>
        </is>
      </c>
      <c r="T1068" s="31" t="inlineStr">
        <is>
          <t>114</t>
        </is>
      </c>
      <c r="U1068" s="53"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s="75" t="inlineStr">
        <is>
          <t>200,000,000</t>
        </is>
      </c>
      <c r="W1068" t="n">
        <v>320288</v>
      </c>
      <c r="X1068" t="inlineStr">
        <is>
          <t>[479455, 429617, 340102, 420817, 299534, 301528, 373571, 458156, 504608, 127585, 246655, 299537, 505948, 447404, 399579, 513576, 511987, 287947, 384018, 449562]</t>
        </is>
      </c>
      <c r="Y1068" t="inlineStr">
        <is>
          <t>22%</t>
        </is>
      </c>
      <c r="Z1068" t="inlineStr">
        <is>
          <t>5.7/10</t>
        </is>
      </c>
      <c r="AA1068" t="inlineStr">
        <is>
          <t>43/100</t>
        </is>
      </c>
      <c r="AB1068" t="inlineStr">
        <is>
          <t>https://www.youtube.com/embed/azvR__GRQic</t>
        </is>
      </c>
      <c r="AC1068" s="96" t="n">
        <v>1731215633548</v>
      </c>
    </row>
    <row r="1069" hidden="1">
      <c r="A1069" s="87" t="inlineStr">
        <is>
          <t>Coffee &amp; Kareem</t>
        </is>
      </c>
      <c r="B1069" s="77" t="n">
        <v>34</v>
      </c>
      <c r="E1069" s="21" t="inlineStr">
        <is>
          <t>Comedy</t>
        </is>
      </c>
      <c r="F1069" s="22" t="inlineStr">
        <is>
          <t>Action</t>
        </is>
      </c>
      <c r="H1069" s="2" t="inlineStr">
        <is>
          <t>Netflix</t>
        </is>
      </c>
      <c r="I1069" s="73" t="inlineStr">
        <is>
          <t>Netflix</t>
        </is>
      </c>
      <c r="J1069" s="62" t="n">
        <v>2020</v>
      </c>
      <c r="K1069">
        <f>ROW(K1069)-1</f>
        <v/>
      </c>
      <c r="M1069" s="65" t="inlineStr">
        <is>
          <t>A Detroit cop reluctantly teams with his girlfriend's 11-year-old son to clear his name and take down the city's most ruthless criminal.</t>
        </is>
      </c>
      <c r="N1069" s="40" t="inlineStr">
        <is>
          <t>https://image.tmdb.org/t/p/w500/jFzPMOJrjZfwCxllm3IIEKN7ceF.jpg</t>
        </is>
      </c>
      <c r="O1069" s="27" t="inlineStr">
        <is>
          <t>Ed Helms, Terrence Little Gardenhigh, Taraji P. Henson, Betty Gilpin, RonReaco Lee, Andrew Bachelor, David Alan Grier, Chance Hurstfield</t>
        </is>
      </c>
      <c r="P1069" s="30" t="inlineStr">
        <is>
          <t>Michael Dowse</t>
        </is>
      </c>
      <c r="Q1069" s="25" t="inlineStr">
        <is>
          <t>[{"Source": "Internet Movie Database", "Value": "5.2/10"}, {"Source": "Rotten Tomatoes", "Value": "21%"}, {"Source": "Metacritic", "Value": "35/100"}]</t>
        </is>
      </c>
      <c r="R1069" s="32" t="inlineStr">
        <is>
          <t>0</t>
        </is>
      </c>
      <c r="S1069" s="46" t="inlineStr">
        <is>
          <t>TV-MA</t>
        </is>
      </c>
      <c r="T1069" s="31" t="inlineStr">
        <is>
          <t>88</t>
        </is>
      </c>
      <c r="U1069"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69" s="56" t="inlineStr">
        <is>
          <t>0</t>
        </is>
      </c>
      <c r="W1069" t="n">
        <v>615177</v>
      </c>
      <c r="X1069" t="inlineStr">
        <is>
          <t>[4410, 141247, 530076, 515724, 3101, 471515, 37865, 472815, 673159, 381518, 39386, 9414, 13493, 347548, 665251, 431185, 582913, 13025, 198185, 671039]</t>
        </is>
      </c>
      <c r="Y1069" t="inlineStr">
        <is>
          <t>21%</t>
        </is>
      </c>
      <c r="Z1069" t="inlineStr">
        <is>
          <t>5.2/10</t>
        </is>
      </c>
      <c r="AA1069" t="inlineStr">
        <is>
          <t>35/100</t>
        </is>
      </c>
      <c r="AB1069" t="inlineStr">
        <is>
          <t>https://www.youtube.com/embed/hY9h5o0G_OE</t>
        </is>
      </c>
      <c r="AC1069" s="96" t="n">
        <v>1731215633548</v>
      </c>
    </row>
    <row r="1070" hidden="1">
      <c r="A1070" s="87" t="inlineStr">
        <is>
          <t>Blankman</t>
        </is>
      </c>
      <c r="B1070" s="77" t="n">
        <v>34</v>
      </c>
      <c r="E1070" s="21" t="inlineStr">
        <is>
          <t>Comic Book</t>
        </is>
      </c>
      <c r="F1070" s="22" t="inlineStr">
        <is>
          <t>Comedy</t>
        </is>
      </c>
      <c r="I1070" s="73" t="inlineStr">
        <is>
          <t>Columbia Pictures</t>
        </is>
      </c>
      <c r="J1070" s="62" t="n">
        <v>1994</v>
      </c>
      <c r="K1070">
        <f>ROW(K1070)-1</f>
        <v/>
      </c>
      <c r="M1070" s="65" t="inlineStr">
        <is>
          <t>Darryl is a childlike man with a genius for inventing various gadgets out of junk. When he stumbles on a method to make his clothes bulletproof, he decides to use his skills to be the lowest budgeted superhero of all.</t>
        </is>
      </c>
      <c r="N1070" s="40" t="inlineStr">
        <is>
          <t>https://image.tmdb.org/t/p/w500/9b1zje1Yp3kaJOn8pJqaQ1WLmoj.jpg</t>
        </is>
      </c>
      <c r="O1070" s="27" t="inlineStr">
        <is>
          <t>Damon Wayans, David Alan Grier, Robin Givens, Christopher Lawford, Jason Alexander, Michael Wayans, Damon Wayans Jr., Lynne Thigpen</t>
        </is>
      </c>
      <c r="P1070" s="30" t="inlineStr">
        <is>
          <t>Mike Binder</t>
        </is>
      </c>
      <c r="Q1070" s="25" t="inlineStr">
        <is>
          <t>[{"Source": "Internet Movie Database", "Value": "5.1/10"}, {"Source": "Rotten Tomatoes", "Value": "12%"}]</t>
        </is>
      </c>
      <c r="R1070" s="32" t="inlineStr">
        <is>
          <t>0</t>
        </is>
      </c>
      <c r="S1070" s="46" t="inlineStr">
        <is>
          <t>PG-13</t>
        </is>
      </c>
      <c r="T1070" s="31" t="inlineStr">
        <is>
          <t>96</t>
        </is>
      </c>
      <c r="U1070"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70" s="56" t="inlineStr">
        <is>
          <t>0</t>
        </is>
      </c>
      <c r="W1070" t="n">
        <v>20678</v>
      </c>
      <c r="X1070" t="inlineStr">
        <is>
          <t>[204342, 16781, 17207, 877183, 11260, 11072, 12159, 3034, 59859, 585083, 13475, 550, 475557, 497, 872585, 293660, 438631, 640, 238, 530385]</t>
        </is>
      </c>
      <c r="Y1070" t="inlineStr">
        <is>
          <t>12%</t>
        </is>
      </c>
      <c r="Z1070" t="inlineStr">
        <is>
          <t>5.1/10</t>
        </is>
      </c>
      <c r="AA1070" t="inlineStr">
        <is>
          <t>N/A</t>
        </is>
      </c>
      <c r="AB1070" t="inlineStr">
        <is>
          <t>https://www.youtube.com/embed/GSFaU4cN-qI</t>
        </is>
      </c>
      <c r="AC1070" s="96" t="n">
        <v>1731215633548</v>
      </c>
    </row>
    <row r="1071" hidden="1">
      <c r="A1071" s="87" t="inlineStr">
        <is>
          <t>Along for the Ride</t>
        </is>
      </c>
      <c r="B1071" s="77" t="n">
        <v>34</v>
      </c>
      <c r="E1071" s="21" t="inlineStr">
        <is>
          <t>RomCom</t>
        </is>
      </c>
      <c r="F1071" s="22" t="inlineStr">
        <is>
          <t>Coming-of-Age</t>
        </is>
      </c>
      <c r="H1071" s="2" t="inlineStr">
        <is>
          <t>Netflix</t>
        </is>
      </c>
      <c r="I1071" s="73" t="inlineStr">
        <is>
          <t>Netflix</t>
        </is>
      </c>
      <c r="J1071" s="62" t="n">
        <v>2022</v>
      </c>
      <c r="K1071">
        <f>ROW(K1071)-1</f>
        <v/>
      </c>
      <c r="L1071" s="68" t="inlineStr">
        <is>
          <t>Along for the Ride provides some laughs and interesting visuals, but a poor performance from the lead and a bad script ultimately leave a disappointing follow up for the writer of "Two all the Boys I've Loved Before"</t>
        </is>
      </c>
      <c r="M1071" s="65" t="inlineStr">
        <is>
          <t>The summer before college, Auden meets the mysterious Eli, a fellow insomniac. While the seaside town of Colby sleeps, the two embark on nightly quests to help Auden experience the fun, carefree teen life she never knew she wanted.</t>
        </is>
      </c>
      <c r="N1071" s="40" t="inlineStr">
        <is>
          <t>https://image.tmdb.org/t/p/w500/d5spmLeGR9kxBRQ6qxCFad1ljvT.jpg</t>
        </is>
      </c>
      <c r="O1071" s="27" t="inlineStr">
        <is>
          <t>Emma Pasarow, Belmont Cameli, Kate Bosworth, Andie MacDowell, Laura Kariuki, Dermot Mulroney, Genevieve Hannelius, Samia Finnerty</t>
        </is>
      </c>
      <c r="P1071" s="30" t="inlineStr">
        <is>
          <t>Sofia Alvarez</t>
        </is>
      </c>
      <c r="Q1071" s="25" t="inlineStr">
        <is>
          <t>[{"Source": "Internet Movie Database", "Value": "6.1/10"}, {"Source": "Rotten Tomatoes", "Value": "58%"}, {"Source": "Metacritic", "Value": "55/100"}]</t>
        </is>
      </c>
      <c r="R1071" s="32" t="inlineStr">
        <is>
          <t>0</t>
        </is>
      </c>
      <c r="S1071" s="46" t="inlineStr">
        <is>
          <t>TV-14</t>
        </is>
      </c>
      <c r="T1071" s="31" t="inlineStr">
        <is>
          <t>106</t>
        </is>
      </c>
      <c r="U1071"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71" s="56" t="inlineStr">
        <is>
          <t>0</t>
        </is>
      </c>
      <c r="W1071" t="n">
        <v>778106</v>
      </c>
      <c r="X1071" t="inlineStr">
        <is>
          <t>[655355, 859453, 719033, 888491, 810214, 975232, 1024602, 973223, 480638, 1124624, 996518, 421758, 756403, 933547, 801526, 18607, 745376, 1024621, 800937, 785985]</t>
        </is>
      </c>
      <c r="Y1071" t="inlineStr">
        <is>
          <t>58%</t>
        </is>
      </c>
      <c r="Z1071" t="inlineStr">
        <is>
          <t>6.1/10</t>
        </is>
      </c>
      <c r="AA1071" t="inlineStr">
        <is>
          <t>55/100</t>
        </is>
      </c>
      <c r="AB1071" t="inlineStr">
        <is>
          <t>https://www.youtube.com/embed/A1PTIxYrTVw</t>
        </is>
      </c>
      <c r="AC1071" s="96" t="n">
        <v>1731215633548</v>
      </c>
    </row>
    <row r="1072" hidden="1">
      <c r="A1072" s="87" t="inlineStr">
        <is>
          <t>6 Underground</t>
        </is>
      </c>
      <c r="B1072" s="77" t="n">
        <v>34</v>
      </c>
      <c r="E1072" s="21" t="inlineStr">
        <is>
          <t>Action</t>
        </is>
      </c>
      <c r="F1072" s="22" t="inlineStr">
        <is>
          <t>Comedy</t>
        </is>
      </c>
      <c r="H1072" s="2" t="inlineStr">
        <is>
          <t>Netflix</t>
        </is>
      </c>
      <c r="I1072" s="73" t="inlineStr">
        <is>
          <t>Netflix</t>
        </is>
      </c>
      <c r="J1072" s="62" t="n">
        <v>2019</v>
      </c>
      <c r="K1072">
        <f>ROW(K1072)-1</f>
        <v/>
      </c>
      <c r="M1072" s="65" t="inlineStr">
        <is>
          <t>After faking his death, a tech billionaire recruits a team of international operatives for a bold and bloody mission to take down a brutal dictator.</t>
        </is>
      </c>
      <c r="N1072" s="40" t="inlineStr">
        <is>
          <t>https://image.tmdb.org/t/p/w500/lnWkyG3LLgbbrIEeyl5mK5VRFe4.jpg</t>
        </is>
      </c>
      <c r="O1072" s="27" t="inlineStr">
        <is>
          <t>Ryan Reynolds, Mélanie Laurent, Manuel Garcia-Rulfo, Ben Hardy, Adria Arjona, Dave Franco, Corey Hawkins, Lior Raz</t>
        </is>
      </c>
      <c r="P1072" s="30" t="inlineStr">
        <is>
          <t>Michael Bay</t>
        </is>
      </c>
      <c r="Q1072" s="25" t="inlineStr">
        <is>
          <t>[{"Source": "Internet Movie Database", "Value": "6.1/10"}, {"Source": "Rotten Tomatoes", "Value": "36%"}, {"Source": "Metacritic", "Value": "41/100"}]</t>
        </is>
      </c>
      <c r="R1072" s="32" t="inlineStr">
        <is>
          <t>0</t>
        </is>
      </c>
      <c r="S1072" s="46" t="inlineStr">
        <is>
          <t>R</t>
        </is>
      </c>
      <c r="T1072" s="31" t="inlineStr">
        <is>
          <t>128</t>
        </is>
      </c>
      <c r="U1072"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72" s="75" t="inlineStr">
        <is>
          <t>150,000,000</t>
        </is>
      </c>
      <c r="W1072" t="n">
        <v>509967</v>
      </c>
      <c r="X1072" t="inlineStr">
        <is>
          <t>[547016, 581600, 615982, 461130, 539892, 399361, 515195, 531306, 513409, 423204, 545609, 290859, 453405, 338967, 384018, 398978, 512200, 181812, 419704, 359724]</t>
        </is>
      </c>
      <c r="Y1072" t="inlineStr">
        <is>
          <t>36%</t>
        </is>
      </c>
      <c r="Z1072" t="inlineStr">
        <is>
          <t>6.1/10</t>
        </is>
      </c>
      <c r="AA1072" t="inlineStr">
        <is>
          <t>41/100</t>
        </is>
      </c>
      <c r="AB1072" t="inlineStr">
        <is>
          <t>https://www.youtube.com/embed/XcIuFTrLS6g</t>
        </is>
      </c>
      <c r="AC1072" s="96" t="n">
        <v>1731215633548</v>
      </c>
    </row>
    <row r="1073" hidden="1">
      <c r="A1073" s="87" t="inlineStr">
        <is>
          <t>Takers</t>
        </is>
      </c>
      <c r="B1073" s="77" t="n">
        <v>34</v>
      </c>
      <c r="E1073" s="21" t="inlineStr">
        <is>
          <t>Crime</t>
        </is>
      </c>
      <c r="I1073" s="73" t="inlineStr">
        <is>
          <t>Sony Pictures</t>
        </is>
      </c>
      <c r="J1073" s="62" t="n">
        <v>2010</v>
      </c>
      <c r="K1073">
        <f>ROW(K1073)-1</f>
        <v/>
      </c>
      <c r="M1073"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73" s="40" t="inlineStr">
        <is>
          <t>https://image.tmdb.org/t/p/w500/2It3pUKN9EdG1bIzfvKJccd0gW8.jpg</t>
        </is>
      </c>
      <c r="O1073" s="27" t="inlineStr">
        <is>
          <t>Chris Brown, Hayden Christensen, Matt Dillon, Michael Ealy, Idris Elba, Steve Harris, T.I., Jay Hernandez</t>
        </is>
      </c>
      <c r="P1073" s="30" t="inlineStr">
        <is>
          <t>John Luessenhop</t>
        </is>
      </c>
      <c r="Q1073" s="25" t="inlineStr">
        <is>
          <t>[{"Source": "Internet Movie Database", "Value": "6.2/10"}, {"Source": "Rotten Tomatoes", "Value": "28%"}, {"Source": "Metacritic", "Value": "45/100"}]</t>
        </is>
      </c>
      <c r="R1073" s="74" t="inlineStr">
        <is>
          <t>80,205,382</t>
        </is>
      </c>
      <c r="S1073" s="46" t="inlineStr">
        <is>
          <t>PG-13</t>
        </is>
      </c>
      <c r="T1073" s="31" t="inlineStr">
        <is>
          <t>107</t>
        </is>
      </c>
      <c r="U1073" s="53"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73" s="75" t="inlineStr">
        <is>
          <t>32,000,000</t>
        </is>
      </c>
      <c r="W1073" t="n">
        <v>22907</v>
      </c>
      <c r="X1073" t="inlineStr">
        <is>
          <t>[44718, 9528, 165739, 57585, 14583, 429801, 44638, 225330, 16759, 27461, 44555, 22731, 25660, 1032194, 338107, 38417, 109466, 143064, 41382, 10866]</t>
        </is>
      </c>
      <c r="Y1073" t="inlineStr">
        <is>
          <t>28%</t>
        </is>
      </c>
      <c r="Z1073" t="inlineStr">
        <is>
          <t>6.2/10</t>
        </is>
      </c>
      <c r="AA1073" t="inlineStr">
        <is>
          <t>45/100</t>
        </is>
      </c>
      <c r="AB1073" t="inlineStr">
        <is>
          <t>https://www.youtube.com/embed/0DItbZIVKhk</t>
        </is>
      </c>
      <c r="AC1073" s="96" t="n">
        <v>1731215633548</v>
      </c>
    </row>
    <row r="1074" hidden="1">
      <c r="A1074" s="87" t="inlineStr">
        <is>
          <t>Reindeer Games</t>
        </is>
      </c>
      <c r="B1074" s="77" t="n">
        <v>34</v>
      </c>
      <c r="E1074" s="21" t="inlineStr">
        <is>
          <t>Crime</t>
        </is>
      </c>
      <c r="F1074" s="22" t="inlineStr">
        <is>
          <t>Action</t>
        </is>
      </c>
      <c r="G1074" s="1" t="inlineStr">
        <is>
          <t>Christmas</t>
        </is>
      </c>
      <c r="I1074" s="73" t="inlineStr">
        <is>
          <t>Miramax</t>
        </is>
      </c>
      <c r="J1074" s="62" t="n">
        <v>2000</v>
      </c>
      <c r="K1074">
        <f>ROW(K1074)-1</f>
        <v/>
      </c>
      <c r="M1074" t="inlineStr">
        <is>
          <t>After assuming his dead cellmate's identity to get with his girlfriend, an ex-con finds himself the reluctant participant in a casino heist.</t>
        </is>
      </c>
      <c r="N1074" t="inlineStr">
        <is>
          <t>https://image.tmdb.org/t/p/w500/xWf2xrSKuYHm6vKvhrOAyxkCUWR.jpg</t>
        </is>
      </c>
      <c r="O1074" t="inlineStr">
        <is>
          <t>Ben Affleck, Charlize Theron, Gary Sinise, Dennis Farina, Clarence Williams III, Danny Trejo, Donal Logue, James Frain</t>
        </is>
      </c>
      <c r="P1074" t="inlineStr">
        <is>
          <t>John Frankenheimer</t>
        </is>
      </c>
      <c r="Q1074" s="36" t="inlineStr">
        <is>
          <t>[{"Source": "Internet Movie Database", "Value": "5.8/10"}, {"Source": "Rotten Tomatoes", "Value": "25%"}, {"Source": "Metacritic", "Value": "37/100"}]</t>
        </is>
      </c>
      <c r="R1074" s="78" t="inlineStr">
        <is>
          <t>32,168,970</t>
        </is>
      </c>
      <c r="S1074" t="inlineStr">
        <is>
          <t>R</t>
        </is>
      </c>
      <c r="T1074" t="inlineStr">
        <is>
          <t>124</t>
        </is>
      </c>
      <c r="U1074"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t>
        </is>
      </c>
      <c r="V1074" s="78" t="inlineStr">
        <is>
          <t>42,000,000</t>
        </is>
      </c>
      <c r="W1074" t="n">
        <v>2155</v>
      </c>
      <c r="X1074" t="inlineStr">
        <is>
          <t>[26225, 14786, 714521, 11107, 10391, 574284, 14551, 50542, 13250, 520594, 31522, 5125, 520360, 9333, 547388, 248705, 12106, 2900, 33602, 1909]</t>
        </is>
      </c>
      <c r="Y1074" t="inlineStr">
        <is>
          <t>25%</t>
        </is>
      </c>
      <c r="Z1074" t="inlineStr">
        <is>
          <t>5.8/10</t>
        </is>
      </c>
      <c r="AA1074" t="inlineStr">
        <is>
          <t>37/100</t>
        </is>
      </c>
      <c r="AB1074" t="inlineStr">
        <is>
          <t>https://www.youtube.com/embed/0856Uv4QmtI</t>
        </is>
      </c>
      <c r="AC1074" s="96" t="n">
        <v>1731215633548</v>
      </c>
    </row>
    <row r="1075" hidden="1">
      <c r="A1075" s="87" t="inlineStr">
        <is>
          <t>Draft Day</t>
        </is>
      </c>
      <c r="B1075" s="77" t="n">
        <v>34</v>
      </c>
      <c r="E1075" s="21" t="inlineStr">
        <is>
          <t>Sports</t>
        </is>
      </c>
      <c r="F1075" s="22" t="inlineStr">
        <is>
          <t>Drama</t>
        </is>
      </c>
      <c r="I1075" s="73" t="inlineStr">
        <is>
          <t>Lionsgate</t>
        </is>
      </c>
      <c r="J1075" s="62" t="n">
        <v>2014</v>
      </c>
      <c r="K1075">
        <f>ROW(K1075)-1</f>
        <v/>
      </c>
      <c r="L1075"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75" t="inlineStr">
        <is>
          <t>At the NFL Draft, general manager Sonny Weaver has the opportunity to rebuild his team when he trades for the number one pick. He must decide what he's willing to sacrifice on a life-changing day for a few hundred young men with NFL dreams.</t>
        </is>
      </c>
      <c r="N1075" t="inlineStr">
        <is>
          <t>https://image.tmdb.org/t/p/w500/xBmz9TGjPpeErYdOHkAkr8folEM.jpg</t>
        </is>
      </c>
      <c r="O1075" t="inlineStr">
        <is>
          <t>Kevin Costner, Jennifer Garner, Denis Leary, Chadwick Boseman, Frank Langella, Josh Pence, Arian Foster, Terry Crews</t>
        </is>
      </c>
      <c r="P1075" t="inlineStr">
        <is>
          <t>Ivan Reitman</t>
        </is>
      </c>
      <c r="Q1075" s="36" t="inlineStr">
        <is>
          <t>[{"Source": "Internet Movie Database", "Value": "6.8/10"}, {"Source": "Rotten Tomatoes", "Value": "60%"}, {"Source": "Metacritic", "Value": "54/100"}]</t>
        </is>
      </c>
      <c r="R1075" t="inlineStr">
        <is>
          <t>28,831,145</t>
        </is>
      </c>
      <c r="S1075" t="inlineStr">
        <is>
          <t>PG-13</t>
        </is>
      </c>
      <c r="T1075" t="inlineStr">
        <is>
          <t>110</t>
        </is>
      </c>
      <c r="U1075" t="inlineStr">
        <is>
          <t>{"link": "https://www.themoviedb.org/movie/200505-draft-day/watch?locale=CA", "ads": [{"logo_path": "/xoFyQOXR3qINRsdnCQyd7jGx8Wo.jpg", "provider_id": 326, "provider_name": "CTV", "display_priority": 45}, {"logo_path": "/dB8G41Q6tSL5NBisrIeqByfepBc.jpg", "provider_id": 300, "provider_name": "Pluto TV", "display_priority": 120}],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t="inlineStr">
        <is>
          <t>25,000,000</t>
        </is>
      </c>
      <c r="W1075" t="n">
        <v>200505</v>
      </c>
      <c r="X1075" t="inlineStr">
        <is>
          <t>[10478, 28366, 44968, 282153, 652385, 224076, 962659, 105962, 280019, 328039, 1123287, 242661, 198436, 742, 566397, 11170, 11973, 146223, 621876, 11393]</t>
        </is>
      </c>
      <c r="Y1075" t="inlineStr">
        <is>
          <t>60%</t>
        </is>
      </c>
      <c r="Z1075" t="inlineStr">
        <is>
          <t>6.8/10</t>
        </is>
      </c>
      <c r="AA1075" t="inlineStr">
        <is>
          <t>54/100</t>
        </is>
      </c>
      <c r="AB1075" t="inlineStr">
        <is>
          <t>https://www.youtube.com/embed/K3SlVsdUuBY</t>
        </is>
      </c>
      <c r="AC1075" s="96" t="n">
        <v>1731215633548</v>
      </c>
    </row>
    <row r="1076" hidden="1">
      <c r="A1076" s="87" t="inlineStr">
        <is>
          <t>Men in Black: International</t>
        </is>
      </c>
      <c r="B1076" s="77" t="n">
        <v>34</v>
      </c>
      <c r="C1076" s="19" t="inlineStr">
        <is>
          <t>Men in Black</t>
        </is>
      </c>
      <c r="E1076" s="21" t="inlineStr">
        <is>
          <t>Sci-Fi</t>
        </is>
      </c>
      <c r="F1076" s="22" t="inlineStr">
        <is>
          <t>Comedy</t>
        </is>
      </c>
      <c r="I1076" s="73" t="inlineStr">
        <is>
          <t>Columbia Pictures</t>
        </is>
      </c>
      <c r="J1076" s="62" t="n">
        <v>2019</v>
      </c>
      <c r="K1076">
        <f>ROW(K1076)-1</f>
        <v/>
      </c>
      <c r="M1076" s="33" t="inlineStr">
        <is>
          <t>The Men in Black have always protected the Earth from the scum of the universe. In this new adventure, they tackle their biggest, most global threat to date: a mole in the Men in Black organization.</t>
        </is>
      </c>
      <c r="N1076" t="inlineStr">
        <is>
          <t>https://image.tmdb.org/t/p/w500/dPrUPFcgLfNbmDL8V69vcrTyEfb.jpg</t>
        </is>
      </c>
      <c r="O1076" t="inlineStr">
        <is>
          <t>Chris Hemsworth, Tessa Thompson, Rebecca Ferguson, Kumail Nanjiani, Rafe Spall, Laurent Bourgeois, Larry Bourgeois, Emma Thompson</t>
        </is>
      </c>
      <c r="P1076" t="inlineStr">
        <is>
          <t>F. Gary Gray</t>
        </is>
      </c>
      <c r="Q1076" s="36" t="inlineStr">
        <is>
          <t>[{"Source": "Internet Movie Database", "Value": "5.6/10"}, {"Source": "Rotten Tomatoes", "Value": "23%"}, {"Source": "Metacritic", "Value": "38/100"}]</t>
        </is>
      </c>
      <c r="R1076" s="78" t="inlineStr">
        <is>
          <t>253,890,701</t>
        </is>
      </c>
      <c r="S1076" t="inlineStr">
        <is>
          <t>PG-13</t>
        </is>
      </c>
      <c r="T1076" t="inlineStr">
        <is>
          <t>115</t>
        </is>
      </c>
      <c r="U1076" t="inlineStr">
        <is>
          <t>{"link": "https://www.themoviedb.org/movie/479455-men-in-black-international/watch?locale=CA",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8" t="inlineStr">
        <is>
          <t>110,000,000</t>
        </is>
      </c>
      <c r="W1076" t="n">
        <v>479455</v>
      </c>
      <c r="X1076" t="inlineStr">
        <is>
          <t>[14655, 320288, 429617, 486131, 447404, 373571, 412117, 607, 420817, 523172, 456740, 406761, 514999, 34734, 608, 458156, 301528, 399579, 504608, 484641]</t>
        </is>
      </c>
      <c r="Y1076" t="inlineStr">
        <is>
          <t>23%</t>
        </is>
      </c>
      <c r="Z1076" t="inlineStr">
        <is>
          <t>5.6/10</t>
        </is>
      </c>
      <c r="AA1076" t="inlineStr">
        <is>
          <t>38/100</t>
        </is>
      </c>
      <c r="AB1076" t="inlineStr">
        <is>
          <t>https://www.youtube.com/embed/F3lJwV7ZIIk</t>
        </is>
      </c>
      <c r="AC1076" s="96" t="n">
        <v>1731215633548</v>
      </c>
    </row>
    <row r="1077" hidden="1">
      <c r="A1077" s="87" t="inlineStr">
        <is>
          <t>Class Act</t>
        </is>
      </c>
      <c r="B1077" s="77" t="n">
        <v>34</v>
      </c>
      <c r="E1077" s="21" t="inlineStr">
        <is>
          <t>Comedy</t>
        </is>
      </c>
      <c r="I1077" s="73" t="inlineStr">
        <is>
          <t>Warner Bros.</t>
        </is>
      </c>
      <c r="J1077" s="62" t="n">
        <v>1992</v>
      </c>
      <c r="K1077">
        <f>ROW(K1077)-1</f>
        <v/>
      </c>
      <c r="M1077"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77" s="40" t="inlineStr">
        <is>
          <t>https://image.tmdb.org/t/p/w500/nSbkFgHYK1OFKh0WGyLw8ItC50E.jpg</t>
        </is>
      </c>
      <c r="O1077" s="27" t="inlineStr">
        <is>
          <t>Christopher Reid, Christopher Martin, Karyn Parsons, Alysia Rogers, Meshach Taylor, Mariann Aalda, Loretta Devine, Doug E. Doug</t>
        </is>
      </c>
      <c r="P1077" s="30" t="inlineStr">
        <is>
          <t>Randall Miller</t>
        </is>
      </c>
      <c r="Q1077" s="25" t="inlineStr">
        <is>
          <t>[{"Source": "Internet Movie Database", "Value": "6.1/10"}, {"Source": "Rotten Tomatoes", "Value": "17%"}, {"Source": "Metacritic", "Value": "49/100"}]</t>
        </is>
      </c>
      <c r="R1077" s="32" t="inlineStr">
        <is>
          <t>0</t>
        </is>
      </c>
      <c r="S1077" s="46" t="inlineStr">
        <is>
          <t>PG-13</t>
        </is>
      </c>
      <c r="T1077" s="31" t="inlineStr">
        <is>
          <t>98</t>
        </is>
      </c>
      <c r="U1077" s="53"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77" s="56" t="inlineStr">
        <is>
          <t>0</t>
        </is>
      </c>
      <c r="W1077" t="n">
        <v>30963</v>
      </c>
      <c r="X1077" t="inlineStr">
        <is>
          <t>[13408, 61225, 9989, 21915, 16094, 16097, 168742, 104, 299054, 8681, 550, 872585, 533535, 753342, 660120, 419430, 76600, 530385, 438631, 497828]</t>
        </is>
      </c>
      <c r="Y1077" t="inlineStr">
        <is>
          <t>17%</t>
        </is>
      </c>
      <c r="Z1077" t="inlineStr">
        <is>
          <t>6.1/10</t>
        </is>
      </c>
      <c r="AA1077" t="inlineStr">
        <is>
          <t>49/100</t>
        </is>
      </c>
      <c r="AB1077" t="inlineStr">
        <is>
          <t>https://www.youtube.com/embed/113aS4qO2Co</t>
        </is>
      </c>
      <c r="AC1077" s="96" t="n">
        <v>1731215633548</v>
      </c>
    </row>
    <row r="1078" hidden="1">
      <c r="A1078" s="87" t="inlineStr">
        <is>
          <t>Bedtime Stories</t>
        </is>
      </c>
      <c r="B1078" s="77" t="n">
        <v>33</v>
      </c>
      <c r="C1078" s="19" t="inlineStr">
        <is>
          <t>Sandlerverse</t>
        </is>
      </c>
      <c r="E1078" s="21" t="inlineStr">
        <is>
          <t>Comedy</t>
        </is>
      </c>
      <c r="F1078" s="22" t="inlineStr">
        <is>
          <t>Family</t>
        </is>
      </c>
      <c r="I1078" s="73" t="inlineStr">
        <is>
          <t>Disney</t>
        </is>
      </c>
      <c r="J1078" s="62" t="n">
        <v>2008</v>
      </c>
      <c r="K1078">
        <f>ROW(K1078)-1</f>
        <v/>
      </c>
      <c r="M1078"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78" s="40" t="inlineStr">
        <is>
          <t>https://image.tmdb.org/t/p/w500/rSOnWm8ahvgThYp8TKGRUTcvsyw.jpg</t>
        </is>
      </c>
      <c r="O1078" s="27" t="inlineStr">
        <is>
          <t>Adam Sandler, Keri Russell, Guy Pearce, Courteney Cox, Lucy Lawless, Carmen Electra, Jonathan Pryce, Richard Griffiths</t>
        </is>
      </c>
      <c r="P1078" s="30" t="inlineStr">
        <is>
          <t>Adam Shankman</t>
        </is>
      </c>
      <c r="Q1078" s="25" t="inlineStr">
        <is>
          <t>[{"Source": "Internet Movie Database", "Value": "6.0/10"}, {"Source": "Rotten Tomatoes", "Value": "27%"}, {"Source": "Metacritic", "Value": "33/100"}]</t>
        </is>
      </c>
      <c r="R1078" s="74" t="inlineStr">
        <is>
          <t>212,874,864</t>
        </is>
      </c>
      <c r="S1078" s="46" t="inlineStr">
        <is>
          <t>PG</t>
        </is>
      </c>
      <c r="T1078" s="31" t="inlineStr">
        <is>
          <t>99</t>
        </is>
      </c>
      <c r="U1078" s="53"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8" s="75" t="inlineStr">
        <is>
          <t>80,000,000</t>
        </is>
      </c>
      <c r="W1078" t="n">
        <v>10202</v>
      </c>
      <c r="X1078" t="inlineStr">
        <is>
          <t>[10661, 9339, 2105, 22794, 8740, 9342, 10283, 38317, 38365, 2539, 10663, 10140, 50546, 9032, 578908, 14560, 10199, 5559, 2309, 3563]</t>
        </is>
      </c>
      <c r="Y1078" t="inlineStr">
        <is>
          <t>27%</t>
        </is>
      </c>
      <c r="Z1078" t="inlineStr">
        <is>
          <t>6.0/10</t>
        </is>
      </c>
      <c r="AA1078" t="inlineStr">
        <is>
          <t>33/100</t>
        </is>
      </c>
      <c r="AB1078" t="inlineStr">
        <is>
          <t>https://www.youtube.com/embed/e-6N1NZrQAQ</t>
        </is>
      </c>
      <c r="AC1078" s="96" t="n">
        <v>1731215633548</v>
      </c>
    </row>
    <row r="1079" hidden="1">
      <c r="A1079" s="87" t="inlineStr">
        <is>
          <t>Primal</t>
        </is>
      </c>
      <c r="B1079" s="77" t="n">
        <v>33</v>
      </c>
      <c r="E1079" s="21" t="inlineStr">
        <is>
          <t>Action</t>
        </is>
      </c>
      <c r="F1079" s="22" t="inlineStr">
        <is>
          <t>Thriller</t>
        </is>
      </c>
      <c r="I1079" s="73" t="inlineStr">
        <is>
          <t>Lionsgate</t>
        </is>
      </c>
      <c r="J1079" s="62" t="n">
        <v>2019</v>
      </c>
      <c r="K1079">
        <f>ROW(K1079)-1</f>
        <v/>
      </c>
      <c r="M1079"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79" s="40" t="inlineStr">
        <is>
          <t>https://image.tmdb.org/t/p/w500/v0Air5GTsfgtjsnZyji2lH6r2b8.jpg</t>
        </is>
      </c>
      <c r="O1079" s="27" t="inlineStr">
        <is>
          <t>Nicolas Cage, Famke Janssen, Kevin Durand, Jeremy Jay Nazario, LaMonica Garrett, Michael Imperioli, Isaac Santiago, Braulio Castillo Jr.</t>
        </is>
      </c>
      <c r="P1079" s="30" t="inlineStr">
        <is>
          <t>Nick Powell</t>
        </is>
      </c>
      <c r="Q1079" s="25" t="inlineStr">
        <is>
          <t>[{"Source": "Internet Movie Database", "Value": "4.9/10"}, {"Source": "Rotten Tomatoes", "Value": "39%"}, {"Source": "Metacritic", "Value": "32/100"}]</t>
        </is>
      </c>
      <c r="R1079" s="74" t="inlineStr">
        <is>
          <t>146,863</t>
        </is>
      </c>
      <c r="S1079" s="46" t="inlineStr">
        <is>
          <t>R</t>
        </is>
      </c>
      <c r="T1079" s="31" t="inlineStr">
        <is>
          <t>97</t>
        </is>
      </c>
      <c r="U1079" s="53"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"free": [{"logo_path": "/j7D006Uy3UWwZ6G0xH6BMgIWTzH.jpg", "provider_id": 212, "provider_name": "Hoopla", "display_priority": 10}]}</t>
        </is>
      </c>
      <c r="V1079" s="75" t="inlineStr">
        <is>
          <t>9,000,000</t>
        </is>
      </c>
      <c r="W1079" t="n">
        <v>500916</v>
      </c>
      <c r="X1079" t="inlineStr">
        <is>
          <t>[546110, 508648, 614869, 543727, 675592, 620924, 1205962, 1583, 673159, 22383, 544345, 3059, 270919, 802504, 646332, 632309, 508664, 348765, 20726, 586592]</t>
        </is>
      </c>
      <c r="Y1079" t="inlineStr">
        <is>
          <t>39%</t>
        </is>
      </c>
      <c r="Z1079" t="inlineStr">
        <is>
          <t>4.9/10</t>
        </is>
      </c>
      <c r="AA1079" t="inlineStr">
        <is>
          <t>32/100</t>
        </is>
      </c>
      <c r="AB1079" t="inlineStr">
        <is>
          <t>https://www.youtube.com/embed/7byXUosJCbU</t>
        </is>
      </c>
      <c r="AC1079" s="96" t="n">
        <v>1731215633548</v>
      </c>
    </row>
    <row r="1080" hidden="1">
      <c r="A1080" s="87" t="inlineStr">
        <is>
          <t>Octopussy</t>
        </is>
      </c>
      <c r="B1080" s="77" t="n">
        <v>33</v>
      </c>
      <c r="C1080" s="19" t="inlineStr">
        <is>
          <t>James Bond</t>
        </is>
      </c>
      <c r="D1080" s="20" t="inlineStr">
        <is>
          <t>Bond - Moore</t>
        </is>
      </c>
      <c r="E1080" s="21" t="inlineStr">
        <is>
          <t>Action</t>
        </is>
      </c>
      <c r="F1080" s="22" t="inlineStr">
        <is>
          <t>Spy</t>
        </is>
      </c>
      <c r="I1080" s="73" t="inlineStr">
        <is>
          <t>United Artists</t>
        </is>
      </c>
      <c r="J1080" s="62" t="n">
        <v>1983</v>
      </c>
      <c r="K1080">
        <f>ROW(K1080)-1</f>
        <v/>
      </c>
      <c r="L1080" s="68"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080" t="inlineStr">
        <is>
          <t>James Bond is sent to investigate after a fellow “00” agent is found dead with a priceless Indian Fabergé egg. Bond follows the mystery and uncovers a smuggling scandal and a Russian General who wants to provoke a new World War.</t>
        </is>
      </c>
      <c r="N1080" t="inlineStr">
        <is>
          <t>https://image.tmdb.org/t/p/w500/yoosZitM9igSk3Sd0sBXIhKlAh1.jpg</t>
        </is>
      </c>
      <c r="O1080" t="inlineStr">
        <is>
          <t>Roger Moore, Maud Adams, Louis Jourdan, Kristina Wayborn, Kabir Bedi, Steven Berkoff, Vijay Amritraj, Desmond Llewelyn</t>
        </is>
      </c>
      <c r="P1080" t="inlineStr">
        <is>
          <t>John Glen</t>
        </is>
      </c>
      <c r="Q1080" t="inlineStr">
        <is>
          <t>[{"Source": "Internet Movie Database", "Value": "6.5/10"}, {"Source": "Rotten Tomatoes", "Value": "42%"}, {"Source": "Metacritic", "Value": "63/100"}]</t>
        </is>
      </c>
      <c r="R1080" t="inlineStr">
        <is>
          <t>187,500,000</t>
        </is>
      </c>
      <c r="S1080" t="inlineStr">
        <is>
          <t>PG</t>
        </is>
      </c>
      <c r="T1080" t="inlineStr">
        <is>
          <t>131</t>
        </is>
      </c>
      <c r="U1080"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0" t="inlineStr">
        <is>
          <t>27,500,000</t>
        </is>
      </c>
      <c r="W1080" t="n">
        <v>700</v>
      </c>
      <c r="X1080" t="inlineStr">
        <is>
          <t>[707, 36670, 699, 708, 698, 709, 691, 841, 660, 682, 657, 253, 658, 36669, 9873, 510460, 17258, 71323, 16931, 474987]</t>
        </is>
      </c>
      <c r="Y1080" t="inlineStr">
        <is>
          <t>42%</t>
        </is>
      </c>
      <c r="Z1080" t="inlineStr">
        <is>
          <t>6.5/10</t>
        </is>
      </c>
      <c r="AA1080" t="inlineStr">
        <is>
          <t>63/100</t>
        </is>
      </c>
      <c r="AB1080" t="inlineStr">
        <is>
          <t>https://www.youtube.com/embed/q1hLWZzgZvU</t>
        </is>
      </c>
      <c r="AC1080" s="96" t="n">
        <v>1732507403331</v>
      </c>
    </row>
    <row r="1081" hidden="1">
      <c r="A1081" s="87" t="inlineStr">
        <is>
          <t>Hulk</t>
        </is>
      </c>
      <c r="B1081" s="77" t="n">
        <v>33</v>
      </c>
      <c r="C1081" s="19" t="inlineStr">
        <is>
          <t>Marvel</t>
        </is>
      </c>
      <c r="D1081" s="20" t="inlineStr">
        <is>
          <t>Non-MCU</t>
        </is>
      </c>
      <c r="E1081" s="21" t="inlineStr">
        <is>
          <t>Comic Book</t>
        </is>
      </c>
      <c r="I1081" s="73" t="inlineStr">
        <is>
          <t>Universal Pictures</t>
        </is>
      </c>
      <c r="J1081" s="62" t="n">
        <v>2003</v>
      </c>
      <c r="K1081">
        <f>ROW(K1081)-1</f>
        <v/>
      </c>
      <c r="M1081" t="inlineStr">
        <is>
          <t>Bruce Banner, a genetics researcher with a tragic past, suffers massive radiation exposure in his laboratory that causes him to transform into a raging green monster when he gets angry.</t>
        </is>
      </c>
      <c r="N1081" t="inlineStr">
        <is>
          <t>https://image.tmdb.org/t/p/w500/qnngKqAcqfH2pBxDoKu5lxzSbTo.jpg</t>
        </is>
      </c>
      <c r="O1081" t="inlineStr">
        <is>
          <t>Eric Bana, Jennifer Connelly, Sam Elliott, Josh Lucas, Nick Nolte, Paul Kersey, Cara Buono, Kevin Rankin</t>
        </is>
      </c>
      <c r="P1081" t="inlineStr">
        <is>
          <t>Ang Lee</t>
        </is>
      </c>
      <c r="Q1081" s="36" t="inlineStr">
        <is>
          <t>[{"Source": "Internet Movie Database", "Value": "5.6/10"}, {"Source": "Rotten Tomatoes", "Value": "63%"}, {"Source": "Metacritic", "Value": "54/100"}]</t>
        </is>
      </c>
      <c r="R1081" s="78" t="inlineStr">
        <is>
          <t>245,360,480</t>
        </is>
      </c>
      <c r="S1081" t="inlineStr">
        <is>
          <t>PG-13</t>
        </is>
      </c>
      <c r="T1081" t="inlineStr">
        <is>
          <t>138</t>
        </is>
      </c>
      <c r="U1081"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t>
        </is>
      </c>
      <c r="V1081" s="78" t="inlineStr">
        <is>
          <t>137,000,000</t>
        </is>
      </c>
      <c r="W1081" t="n">
        <v>1927</v>
      </c>
      <c r="X1081" t="inlineStr">
        <is>
          <t>[1724, 9480, 7220, 30675, 15257, 1452, 101907, 9738, 11093, 33534, 296, 1250, 936, 8698, 1979, 584, 4588, 36658, 49527, 10138]</t>
        </is>
      </c>
      <c r="Y1081" t="inlineStr">
        <is>
          <t>63%</t>
        </is>
      </c>
      <c r="Z1081" t="inlineStr">
        <is>
          <t>5.6/10</t>
        </is>
      </c>
      <c r="AA1081" t="inlineStr">
        <is>
          <t>54/100</t>
        </is>
      </c>
      <c r="AB1081" t="inlineStr">
        <is>
          <t>https://www.youtube.com/embed/2ErnLuJKQA4</t>
        </is>
      </c>
      <c r="AC1081" s="96" t="n">
        <v>1731215633548</v>
      </c>
    </row>
    <row r="1082" hidden="1">
      <c r="A1082" s="87" t="inlineStr">
        <is>
          <t>Lift</t>
        </is>
      </c>
      <c r="B1082" s="77" t="n">
        <v>33</v>
      </c>
      <c r="E1082" s="21" t="inlineStr">
        <is>
          <t>Comedy</t>
        </is>
      </c>
      <c r="F1082" s="22" t="inlineStr">
        <is>
          <t>Crime</t>
        </is>
      </c>
      <c r="H1082" s="2" t="inlineStr">
        <is>
          <t>Netflix</t>
        </is>
      </c>
      <c r="I1082" s="73" t="inlineStr">
        <is>
          <t>Netflix</t>
        </is>
      </c>
      <c r="J1082" s="62" t="n">
        <v>2024</v>
      </c>
      <c r="K1082">
        <f>ROW(K1082)-1</f>
        <v/>
      </c>
      <c r="L1082"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82" t="inlineStr">
        <is>
          <t>An international heist crew, led by Cyrus Whitaker, race to lift $500 million in gold from a passenger plane at 40,000 feet.</t>
        </is>
      </c>
      <c r="N1082" t="inlineStr">
        <is>
          <t>https://image.tmdb.org/t/p/w500/46sp1Z9b2PPTgCMyA87g9aTLUXi.jpg</t>
        </is>
      </c>
      <c r="O1082" t="inlineStr">
        <is>
          <t>Kevin Hart, Gugu Mbatha-Raw, Sam Worthington, Vincent D'Onofrio, Úrsula Corberó, Billy Magnussen, Kim Yun-jee, Viveik Kalra</t>
        </is>
      </c>
      <c r="P1082" t="inlineStr">
        <is>
          <t>F. Gary Gray</t>
        </is>
      </c>
      <c r="Q1082" s="36" t="inlineStr">
        <is>
          <t>[{"Source": "Internet Movie Database", "Value": "5.5/10"}, {"Source": "Rotten Tomatoes", "Value": "30%"}]</t>
        </is>
      </c>
      <c r="R1082" t="inlineStr">
        <is>
          <t>0</t>
        </is>
      </c>
      <c r="S1082" t="inlineStr">
        <is>
          <t>PG-13</t>
        </is>
      </c>
      <c r="T1082" t="inlineStr">
        <is>
          <t>107</t>
        </is>
      </c>
      <c r="U1082"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82" t="inlineStr">
        <is>
          <t>0</t>
        </is>
      </c>
      <c r="W1082" t="n">
        <v>955916</v>
      </c>
      <c r="X1082" t="inlineStr">
        <is>
          <t>[1212073, 848187, 1214314, 753342, 933131, 906126, 609681, 1211483, 1211957, 956262, 1029575, 899445, 572802, 673309, 763215, 897087, 799155, 787699, 1022690, 866398]</t>
        </is>
      </c>
      <c r="Y1082" t="inlineStr">
        <is>
          <t>30%</t>
        </is>
      </c>
      <c r="Z1082" t="inlineStr">
        <is>
          <t>5.5/10</t>
        </is>
      </c>
      <c r="AA1082" t="inlineStr">
        <is>
          <t>N/A</t>
        </is>
      </c>
      <c r="AB1082" t="inlineStr">
        <is>
          <t>https://www.youtube.com/embed/QfFasuouxQI</t>
        </is>
      </c>
      <c r="AC1082" s="96" t="n">
        <v>1731215633548</v>
      </c>
    </row>
    <row r="1083" hidden="1">
      <c r="A1083" s="87" t="inlineStr">
        <is>
          <t>Candy Cane Lane</t>
        </is>
      </c>
      <c r="B1083" s="77" t="n">
        <v>33</v>
      </c>
      <c r="E1083" s="21" t="inlineStr">
        <is>
          <t>Comedy</t>
        </is>
      </c>
      <c r="G1083" s="1" t="inlineStr">
        <is>
          <t>Christmas</t>
        </is>
      </c>
      <c r="H1083" s="2" t="inlineStr">
        <is>
          <t>Amazon Prime</t>
        </is>
      </c>
      <c r="I1083" s="73" t="inlineStr">
        <is>
          <t>Amazon MGM Studios</t>
        </is>
      </c>
      <c r="J1083" s="62" t="n">
        <v>2023</v>
      </c>
      <c r="K1083">
        <f>ROW(K1083)-1</f>
        <v/>
      </c>
      <c r="L1083"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83" s="65" t="inlineStr">
        <is>
          <t>A man, determined to win the neighborhood's annual Christmas decorating contest, makes a pact with an elf to help him win. However, the elf casts a spell bringing the twelve days of Christmas to life, bringing chaos to the small, unsuspecting town.</t>
        </is>
      </c>
      <c r="N1083" s="40" t="inlineStr">
        <is>
          <t>https://image.tmdb.org/t/p/w500/of6Ds591FJTKoBHYjDFzH6jlTyK.jpg</t>
        </is>
      </c>
      <c r="O1083" s="27" t="inlineStr">
        <is>
          <t>Eddie Murphy, Tracee Ellis Ross, Jillian Bell, Genneya Walton, Thaddeus J. Mixson, Madison Thomas, Nick Offerman, Chris Redd</t>
        </is>
      </c>
      <c r="P1083" s="30" t="inlineStr">
        <is>
          <t>Reginald Hudlin</t>
        </is>
      </c>
      <c r="Q1083" s="25" t="inlineStr">
        <is>
          <t>[{"Source": "Internet Movie Database", "Value": "5.6/10"}, {"Source": "Rotten Tomatoes", "Value": "46%"}]</t>
        </is>
      </c>
      <c r="R1083" s="32" t="inlineStr">
        <is>
          <t>0</t>
        </is>
      </c>
      <c r="S1083" s="46" t="inlineStr">
        <is>
          <t>PG</t>
        </is>
      </c>
      <c r="T1083" s="31" t="inlineStr">
        <is>
          <t>117</t>
        </is>
      </c>
      <c r="U1083" s="53"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1083" s="56" t="inlineStr">
        <is>
          <t>0</t>
        </is>
      </c>
      <c r="W1083" t="n">
        <v>1022964</v>
      </c>
      <c r="X1083" t="inlineStr">
        <is>
          <t>[865559, 365762, 971503, 1034168, 98612, 1103787, 1046813, 1126147, 768972, 1097870, 52060, 1005731, 1204912, 1029578, 987490, 10371, 1230085, 366696, 1176139, 1023845]</t>
        </is>
      </c>
      <c r="Y1083" t="inlineStr">
        <is>
          <t>46%</t>
        </is>
      </c>
      <c r="Z1083" t="inlineStr">
        <is>
          <t>5.6/10</t>
        </is>
      </c>
      <c r="AA1083" t="inlineStr">
        <is>
          <t>N/A</t>
        </is>
      </c>
      <c r="AB1083" t="inlineStr">
        <is>
          <t>https://www.youtube.com/embed/Y9d2G3l3UO4</t>
        </is>
      </c>
      <c r="AC1083" s="96" t="n">
        <v>1731215633548</v>
      </c>
    </row>
    <row r="1084" hidden="1">
      <c r="A1084" s="87" t="inlineStr">
        <is>
          <t>Star Wars: Episode II - Attack of the Clones</t>
        </is>
      </c>
      <c r="B1084" s="77" t="n">
        <v>33</v>
      </c>
      <c r="C1084" s="19" t="inlineStr">
        <is>
          <t>Star Wars</t>
        </is>
      </c>
      <c r="D1084" s="20" t="inlineStr">
        <is>
          <t>Star Wars Prequel Trilogy</t>
        </is>
      </c>
      <c r="E1084" s="21" t="inlineStr">
        <is>
          <t>Sci-Fi</t>
        </is>
      </c>
      <c r="I1084" s="73" t="inlineStr">
        <is>
          <t>Lucasfilm</t>
        </is>
      </c>
      <c r="J1084" s="62" t="n">
        <v>2002</v>
      </c>
      <c r="K1084">
        <f>ROW(K1084)-1</f>
        <v/>
      </c>
      <c r="M1084" s="67" t="inlineStr">
        <is>
          <t>Following an assassination attempt on Senator Padmé Amidala, Jedi Knights Anakin Skywalker and Obi-Wan Kenobi investigate a mysterious plot that could change the galaxy forever.</t>
        </is>
      </c>
      <c r="N1084" s="40" t="inlineStr">
        <is>
          <t>https://image.tmdb.org/t/p/w500/oZNPzxqM2s5DyVWab09NTQScDQt.jpg</t>
        </is>
      </c>
      <c r="O1084" s="27" t="inlineStr">
        <is>
          <t>Hayden Christensen, Ewan McGregor, Natalie Portman, Christopher Lee, Samuel L. Jackson, Frank Oz, Ian McDiarmid, Pernilla August</t>
        </is>
      </c>
      <c r="P1084" s="30" t="inlineStr">
        <is>
          <t>George Lucas</t>
        </is>
      </c>
      <c r="Q1084" s="25" t="inlineStr">
        <is>
          <t>[{"Source": "Internet Movie Database", "Value": "6.6/10"}, {"Source": "Rotten Tomatoes", "Value": "65%"}, {"Source": "Metacritic", "Value": "54/100"}]</t>
        </is>
      </c>
      <c r="R1084" s="74" t="inlineStr">
        <is>
          <t>649,398,328</t>
        </is>
      </c>
      <c r="S1084" s="46" t="inlineStr">
        <is>
          <t>PG</t>
        </is>
      </c>
      <c r="T1084" s="31" t="inlineStr">
        <is>
          <t>142</t>
        </is>
      </c>
      <c r="U1084" s="54" t="inlineStr">
        <is>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75" t="inlineStr">
        <is>
          <t>120,000,000</t>
        </is>
      </c>
      <c r="W1084" t="n">
        <v>1894</v>
      </c>
      <c r="X1084" t="inlineStr">
        <is>
          <t>[1895, 1893, 12180, 1892, 1891, 310, 140607, 11, 557, 330459, 2135, 61791, 181812, 95547, 44943, 425, 9398, 78, 36658, 348350]</t>
        </is>
      </c>
      <c r="Y1084" t="inlineStr">
        <is>
          <t>65%</t>
        </is>
      </c>
      <c r="Z1084" t="inlineStr">
        <is>
          <t>6.6/10</t>
        </is>
      </c>
      <c r="AA1084" t="inlineStr">
        <is>
          <t>54/100</t>
        </is>
      </c>
      <c r="AB1084" t="inlineStr">
        <is>
          <t>https://www.youtube.com/embed/gYbW1F_c9eM</t>
        </is>
      </c>
      <c r="AC1084" s="96" t="n">
        <v>1731215633548</v>
      </c>
    </row>
    <row r="1085" hidden="1">
      <c r="A1085" s="87" t="inlineStr">
        <is>
          <t>Employee of the Month</t>
        </is>
      </c>
      <c r="B1085" s="77" t="n">
        <v>33</v>
      </c>
      <c r="E1085" s="21" t="inlineStr">
        <is>
          <t>Comedy</t>
        </is>
      </c>
      <c r="I1085" s="73" t="inlineStr">
        <is>
          <t>Lionsgate</t>
        </is>
      </c>
      <c r="J1085" s="62" t="n">
        <v>2006</v>
      </c>
      <c r="K1085">
        <f>ROW(K1085)-1</f>
        <v/>
      </c>
      <c r="M1085" s="65" t="inlineStr">
        <is>
          <t>When he hears that the new female employee digs ambitious men who are the store employee of the month, a slacker gets his act together but finds himself in competition with his rival, an ambitious co-worker.</t>
        </is>
      </c>
      <c r="N1085" s="40" t="inlineStr">
        <is>
          <t>https://image.tmdb.org/t/p/w500/vfALEF9wz4CEep071iOwM5Qqd17.jpg</t>
        </is>
      </c>
      <c r="O1085" s="27" t="inlineStr">
        <is>
          <t>Dane Cook, Jessica Simpson, Dax Shepard, Andy Dick, Tim Bagley, Brian George, Efren Ramirez, Marcello Thedford</t>
        </is>
      </c>
      <c r="P1085" s="30" t="inlineStr">
        <is>
          <t>Greg Coolidge</t>
        </is>
      </c>
      <c r="Q1085" s="25" t="inlineStr">
        <is>
          <t>[{"Source": "Internet Movie Database", "Value": "5.6/10"}, {"Source": "Rotten Tomatoes", "Value": "20%"}, {"Source": "Metacritic", "Value": "36/100"}]</t>
        </is>
      </c>
      <c r="R1085" s="74" t="inlineStr">
        <is>
          <t>38,528,984</t>
        </is>
      </c>
      <c r="S1085" s="46" t="inlineStr">
        <is>
          <t>PG-13</t>
        </is>
      </c>
      <c r="T1085" s="31" t="inlineStr">
        <is>
          <t>103</t>
        </is>
      </c>
      <c r="U1085"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75" t="inlineStr">
        <is>
          <t>12,000,000</t>
        </is>
      </c>
      <c r="W1085" t="n">
        <v>9794</v>
      </c>
      <c r="X1085" t="inlineStr">
        <is>
          <t>[11413, 126816, 295698, 35939, 15017, 72914, 21765, 9842, 18019, 159092, 264001, 72890, 9788, 34482, 1049, 533992, 42442, 173847, 367735, 9682]</t>
        </is>
      </c>
      <c r="Y1085" t="inlineStr">
        <is>
          <t>20%</t>
        </is>
      </c>
      <c r="Z1085" t="inlineStr">
        <is>
          <t>5.6/10</t>
        </is>
      </c>
      <c r="AA1085" t="inlineStr">
        <is>
          <t>36/100</t>
        </is>
      </c>
      <c r="AB1085" t="inlineStr">
        <is>
          <t>https://www.youtube.com/embed/uq96WOiaL08</t>
        </is>
      </c>
      <c r="AC1085" s="96" t="n">
        <v>1731215633548</v>
      </c>
    </row>
    <row r="1086" hidden="1">
      <c r="A1086" s="87" t="inlineStr">
        <is>
          <t>TMNT</t>
        </is>
      </c>
      <c r="B1086" s="77" t="n">
        <v>33</v>
      </c>
      <c r="C1086" s="19" t="inlineStr">
        <is>
          <t>TMNT</t>
        </is>
      </c>
      <c r="E1086" s="21" t="inlineStr">
        <is>
          <t>Comic Book</t>
        </is>
      </c>
      <c r="F1086" s="22" t="inlineStr">
        <is>
          <t>Animated</t>
        </is>
      </c>
      <c r="I1086" s="73" t="inlineStr">
        <is>
          <t>Warner Bros.</t>
        </is>
      </c>
      <c r="J1086" s="62" t="n">
        <v>2007</v>
      </c>
      <c r="K1086">
        <f>ROW(K1086)-1</f>
        <v/>
      </c>
      <c r="M1086" t="inlineStr">
        <is>
          <t>After the defeat of their old arch nemesis, The Shredder, the Turtles have grown apart as a family. Struggling to keep them together, their rat sensei, Splinter, becomes worried when strange things begin to brew in New York City.</t>
        </is>
      </c>
      <c r="N1086" t="inlineStr">
        <is>
          <t>https://image.tmdb.org/t/p/w500/ksguZE9rTtsRJlhTO59WNmPNjOR.jpg</t>
        </is>
      </c>
      <c r="O1086" t="inlineStr">
        <is>
          <t>James Arnold Taylor, Mitchell Whitfield, Nolan North, Mikey Kelley, Sarah Michelle Gellar, Chris Evans, Mako, Patrick Stewart</t>
        </is>
      </c>
      <c r="P1086" t="inlineStr">
        <is>
          <t>Kevin Munroe</t>
        </is>
      </c>
      <c r="Q1086" s="36" t="inlineStr">
        <is>
          <t>[{"Source": "Internet Movie Database", "Value": "6.2/10"}, {"Source": "Rotten Tomatoes", "Value": "36%"}, {"Source": "Metacritic", "Value": "41/100"}]</t>
        </is>
      </c>
      <c r="R1086" s="78" t="inlineStr">
        <is>
          <t>95,608,995</t>
        </is>
      </c>
      <c r="S1086" t="inlineStr">
        <is>
          <t>PG</t>
        </is>
      </c>
      <c r="T1086" t="inlineStr">
        <is>
          <t>86</t>
        </is>
      </c>
      <c r="U1086"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6" s="78" t="inlineStr">
        <is>
          <t>34,000,000</t>
        </is>
      </c>
      <c r="W1086" t="n">
        <v>1273</v>
      </c>
      <c r="X1086" t="inlineStr">
        <is>
          <t>[1498, 1497, 70153, 548762, 75421, 406112, 30139, 57799, 489691, 177018, 75097, 293226, 13525, 84575, 411802, 51786, 16873, 4723, 254869, 9060]</t>
        </is>
      </c>
      <c r="Y1086" t="inlineStr">
        <is>
          <t>36%</t>
        </is>
      </c>
      <c r="Z1086" t="inlineStr">
        <is>
          <t>6.2/10</t>
        </is>
      </c>
      <c r="AA1086" t="inlineStr">
        <is>
          <t>41/100</t>
        </is>
      </c>
      <c r="AB1086" t="inlineStr">
        <is>
          <t>https://www.youtube.com/embed/PXhhPJ1LdoI</t>
        </is>
      </c>
      <c r="AC1086" s="96" t="n">
        <v>1731215633548</v>
      </c>
    </row>
    <row r="1087" hidden="1">
      <c r="A1087" s="87" t="inlineStr">
        <is>
          <t>Summer Rental</t>
        </is>
      </c>
      <c r="B1087" s="77" t="n">
        <v>33</v>
      </c>
      <c r="E1087" s="21" t="inlineStr">
        <is>
          <t>Comedy</t>
        </is>
      </c>
      <c r="I1087" s="73" t="inlineStr">
        <is>
          <t>Paramount Pictures</t>
        </is>
      </c>
      <c r="J1087" s="62" t="n">
        <v>1985</v>
      </c>
      <c r="K1087">
        <f>ROW(K1087)-1</f>
        <v/>
      </c>
      <c r="L1087"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87"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87" t="inlineStr">
        <is>
          <t>https://image.tmdb.org/t/p/w500/kNkDCXB2JXGnaG3KwvzAAjmZiV8.jpg</t>
        </is>
      </c>
      <c r="O1087" t="inlineStr">
        <is>
          <t>John Candy, Richard Crenna, Rip Torn, Karen Austin, Kerri Green, John Larroquette, Joey Lawrence, Aubrey Jene</t>
        </is>
      </c>
      <c r="P1087" t="inlineStr">
        <is>
          <t>Carl Reiner</t>
        </is>
      </c>
      <c r="Q1087" s="36" t="inlineStr">
        <is>
          <t>[{"Source": "Internet Movie Database", "Value": "6.3/10"}, {"Source": "Rotten Tomatoes", "Value": "17%"}, {"Source": "Metacritic", "Value": "38/100"}]</t>
        </is>
      </c>
      <c r="R1087" t="inlineStr">
        <is>
          <t>24,689,704</t>
        </is>
      </c>
      <c r="S1087" t="inlineStr">
        <is>
          <t>PG</t>
        </is>
      </c>
      <c r="T1087" t="inlineStr">
        <is>
          <t>87</t>
        </is>
      </c>
      <c r="U1087"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t="inlineStr">
        <is>
          <t>0</t>
        </is>
      </c>
      <c r="W1087" t="n">
        <v>19357</v>
      </c>
      <c r="X1087" t="inlineStr">
        <is>
          <t>[42006, 191562, 306966, 12695, 28559, 60076, 111374, 14671, 20723, 14698, 10710, 11718, 24548, 11066, 16248, 2617, 9569, 11966, 11041, 916]</t>
        </is>
      </c>
      <c r="Y1087" t="inlineStr">
        <is>
          <t>17%</t>
        </is>
      </c>
      <c r="Z1087" t="inlineStr">
        <is>
          <t>6.3/10</t>
        </is>
      </c>
      <c r="AA1087" t="inlineStr">
        <is>
          <t>38/100</t>
        </is>
      </c>
      <c r="AB1087" t="inlineStr">
        <is>
          <t>https://www.youtube.com/embed/KacBBqLb1DI</t>
        </is>
      </c>
      <c r="AC1087" s="96" t="n">
        <v>1731215633548</v>
      </c>
    </row>
    <row r="1088" hidden="1">
      <c r="A1088" s="87" t="inlineStr">
        <is>
          <t>Coming 2 America</t>
        </is>
      </c>
      <c r="B1088" s="77" t="n">
        <v>33</v>
      </c>
      <c r="C1088" s="19" t="inlineStr">
        <is>
          <t>Coming to America</t>
        </is>
      </c>
      <c r="E1088" s="21" t="inlineStr">
        <is>
          <t>Comedy</t>
        </is>
      </c>
      <c r="H1088" s="2" t="inlineStr">
        <is>
          <t>Amazon Prime</t>
        </is>
      </c>
      <c r="I1088" s="73" t="inlineStr">
        <is>
          <t>Paramount Pictures</t>
        </is>
      </c>
      <c r="J1088" s="62" t="n">
        <v>2021</v>
      </c>
      <c r="K1088">
        <f>ROW(K1088)-1</f>
        <v/>
      </c>
      <c r="M1088"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88" s="40" t="inlineStr">
        <is>
          <t>https://image.tmdb.org/t/p/w500/nWBPLkqNApY5pgrJFMiI9joSI30.jpg</t>
        </is>
      </c>
      <c r="O1088" s="27" t="inlineStr">
        <is>
          <t>Eddie Murphy, Arsenio Hall, Morgan Freeman, Jermaine Fowler, Leslie Jones, Tracy Morgan, KiKi Layne, Shari Headley</t>
        </is>
      </c>
      <c r="P1088" s="30" t="inlineStr">
        <is>
          <t>Craig Brewer</t>
        </is>
      </c>
      <c r="Q1088" s="25" t="inlineStr">
        <is>
          <t>[{"Source": "Internet Movie Database", "Value": "5.3/10"}, {"Source": "Rotten Tomatoes", "Value": "49%"}, {"Source": "Metacritic", "Value": "52/100"}]</t>
        </is>
      </c>
      <c r="R1088" s="32" t="inlineStr">
        <is>
          <t>0</t>
        </is>
      </c>
      <c r="S1088" s="46" t="inlineStr">
        <is>
          <t>PG-13</t>
        </is>
      </c>
      <c r="T1088" s="31" t="inlineStr">
        <is>
          <t>110</t>
        </is>
      </c>
      <c r="U1088"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is>
      </c>
      <c r="V1088" s="75" t="inlineStr">
        <is>
          <t>60,000,000</t>
        </is>
      </c>
      <c r="W1088" t="n">
        <v>484718</v>
      </c>
      <c r="X1088" t="inlineStr">
        <is>
          <t>[9602, 638597, 527774, 799497, 774054, 586742, 21623, 59709, 791373, 231474, 587807, 581032, 567189, 76489, 793723, 785534, 450001, 581389, 774021, 671577]</t>
        </is>
      </c>
      <c r="Y1088" t="inlineStr">
        <is>
          <t>49%</t>
        </is>
      </c>
      <c r="Z1088" t="inlineStr">
        <is>
          <t>5.3/10</t>
        </is>
      </c>
      <c r="AA1088" t="inlineStr">
        <is>
          <t>52/100</t>
        </is>
      </c>
      <c r="AB1088" t="inlineStr">
        <is>
          <t>https://www.youtube.com/embed/x5lrkdvEZGg</t>
        </is>
      </c>
      <c r="AC1088" s="96" t="n">
        <v>1731215633548</v>
      </c>
    </row>
    <row r="1089" hidden="1">
      <c r="A1089" s="87" t="inlineStr">
        <is>
          <t>Wonder Woman 1984</t>
        </is>
      </c>
      <c r="B1089" s="77" t="n">
        <v>32</v>
      </c>
      <c r="C1089" s="19" t="inlineStr">
        <is>
          <t>DC</t>
        </is>
      </c>
      <c r="D1089" s="20" t="inlineStr">
        <is>
          <t>DCEU</t>
        </is>
      </c>
      <c r="E1089" s="21" t="inlineStr">
        <is>
          <t>Comic Book</t>
        </is>
      </c>
      <c r="H1089" s="2" t="inlineStr">
        <is>
          <t>HBO Max</t>
        </is>
      </c>
      <c r="I1089" s="73" t="inlineStr">
        <is>
          <t>Warner Bros.</t>
        </is>
      </c>
      <c r="J1089" s="62" t="n">
        <v>2020</v>
      </c>
      <c r="K1089">
        <f>ROW(K1089)-1</f>
        <v/>
      </c>
      <c r="M1089" s="65" t="inlineStr">
        <is>
          <t>A botched store robbery places Wonder Woman in a global battle against a powerful and mysterious ancient force that puts her powers in jeopardy.</t>
        </is>
      </c>
      <c r="N1089" s="40" t="inlineStr">
        <is>
          <t>https://image.tmdb.org/t/p/w500/8UlWHLMpgZm9bx6QYh0NFoq67TZ.jpg</t>
        </is>
      </c>
      <c r="O1089" s="27" t="inlineStr">
        <is>
          <t>Gal Gadot, Chris Pine, Kristen Wiig, Pedro Pascal, Robin Wright, Connie Nielsen, Lilly Aspell, Amr Waked</t>
        </is>
      </c>
      <c r="P1089" s="30" t="inlineStr">
        <is>
          <t>Patty Jenkins</t>
        </is>
      </c>
      <c r="Q1089" s="25" t="inlineStr">
        <is>
          <t>[{"Source": "Internet Movie Database", "Value": "5.4/10"}, {"Source": "Rotten Tomatoes", "Value": "58%"}, {"Source": "Metacritic", "Value": "60/100"}]</t>
        </is>
      </c>
      <c r="R1089" s="74" t="inlineStr">
        <is>
          <t>169,601,036</t>
        </is>
      </c>
      <c r="S1089" s="46" t="inlineStr">
        <is>
          <t>PG-13</t>
        </is>
      </c>
      <c r="T1089" s="31" t="inlineStr">
        <is>
          <t>151</t>
        </is>
      </c>
      <c r="U1089"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75" t="inlineStr">
        <is>
          <t>200,000,000</t>
        </is>
      </c>
      <c r="W1089" t="n">
        <v>464052</v>
      </c>
      <c r="X1089" t="inlineStr">
        <is>
          <t>[508442, 775996, 458576, 297762, 791373, 587807, 614911, 577922, 581389, 529203, 615678, 602269, 484718, 553604, 513310, 581032, 340102, 495764, 527774, 524047]</t>
        </is>
      </c>
      <c r="Y1089" t="inlineStr">
        <is>
          <t>58%</t>
        </is>
      </c>
      <c r="Z1089" t="inlineStr">
        <is>
          <t>5.4/10</t>
        </is>
      </c>
      <c r="AA1089" t="inlineStr">
        <is>
          <t>60/100</t>
        </is>
      </c>
      <c r="AB1089" t="inlineStr">
        <is>
          <t>https://www.youtube.com/embed/EMgbWouN4wE</t>
        </is>
      </c>
      <c r="AC1089" s="96" t="n">
        <v>1731215633548</v>
      </c>
    </row>
    <row r="1090" hidden="1">
      <c r="A1090" s="87" t="inlineStr">
        <is>
          <t>Terminator 3: Rise of the Machines</t>
        </is>
      </c>
      <c r="B1090" s="77" t="n">
        <v>32</v>
      </c>
      <c r="C1090" s="19" t="inlineStr">
        <is>
          <t>Terminator</t>
        </is>
      </c>
      <c r="E1090" s="21" t="inlineStr">
        <is>
          <t>Sci-Fi</t>
        </is>
      </c>
      <c r="F1090" s="22" t="inlineStr">
        <is>
          <t>Action</t>
        </is>
      </c>
      <c r="I1090" s="73" t="inlineStr">
        <is>
          <t>Warner Bros.</t>
        </is>
      </c>
      <c r="J1090" s="62" t="n">
        <v>2003</v>
      </c>
      <c r="K1090">
        <f>ROW(K1090)-1</f>
        <v/>
      </c>
      <c r="M1090"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90" s="40" t="inlineStr">
        <is>
          <t>https://image.tmdb.org/t/p/w500/qAnafzrd9Y5pVTWAP0tSDDMPzTR.jpg</t>
        </is>
      </c>
      <c r="O1090" s="27" t="inlineStr">
        <is>
          <t>Arnold Schwarzenegger, Nick Stahl, Claire Danes, Kristanna Loken, Earl Boen, David Andrews, Carolyn Hennesy, Jay Acovone</t>
        </is>
      </c>
      <c r="P1090" s="30" t="inlineStr">
        <is>
          <t>Jonathan Mostow</t>
        </is>
      </c>
      <c r="Q1090" s="25" t="inlineStr">
        <is>
          <t>[{"Source": "Internet Movie Database", "Value": "6.3/10"}, {"Source": "Rotten Tomatoes", "Value": "70%"}, {"Source": "Metacritic", "Value": "66/100"}]</t>
        </is>
      </c>
      <c r="R1090" s="74" t="inlineStr">
        <is>
          <t>435,000,000</t>
        </is>
      </c>
      <c r="S1090" s="46" t="inlineStr">
        <is>
          <t>R</t>
        </is>
      </c>
      <c r="T1090" s="31" t="inlineStr">
        <is>
          <t>109</t>
        </is>
      </c>
      <c r="U1090" s="53" t="inlineStr">
        <is>
          <t>{}</t>
        </is>
      </c>
      <c r="V1090" s="75" t="inlineStr">
        <is>
          <t>200,000,000</t>
        </is>
      </c>
      <c r="W1090" t="n">
        <v>296</v>
      </c>
      <c r="X1090" t="inlineStr">
        <is>
          <t>[534, 87101, 280, 9884, 218, 38365, 947, 106, 604, 163, 8452, 956, 8009, 861, 36218, 576605, 10159, 36955, 954, 2048]</t>
        </is>
      </c>
      <c r="Y1090" t="inlineStr">
        <is>
          <t>70%</t>
        </is>
      </c>
      <c r="Z1090" t="inlineStr">
        <is>
          <t>6.3/10</t>
        </is>
      </c>
      <c r="AA1090" t="inlineStr">
        <is>
          <t>66/100</t>
        </is>
      </c>
      <c r="AB1090" t="inlineStr">
        <is>
          <t>https://www.youtube.com/embed/zdYYI_2Tudg</t>
        </is>
      </c>
      <c r="AC1090" s="96" t="n">
        <v>1731215633548</v>
      </c>
    </row>
    <row r="1091" hidden="1">
      <c r="A1091" s="87" t="inlineStr">
        <is>
          <t>Money Train</t>
        </is>
      </c>
      <c r="B1091" s="77" t="n">
        <v>32</v>
      </c>
      <c r="E1091" s="21" t="inlineStr">
        <is>
          <t>Action</t>
        </is>
      </c>
      <c r="I1091" s="73" t="inlineStr">
        <is>
          <t>Columbia Pictures</t>
        </is>
      </c>
      <c r="J1091" s="62" t="n">
        <v>1995</v>
      </c>
      <c r="K1091">
        <f>ROW(K1091)-1</f>
        <v/>
      </c>
      <c r="M1091" s="65" t="inlineStr">
        <is>
          <t>When a vengeful New York transit cop decides to steal a trainload of subway fares, his foster brother—a fellow cop—tries to protect him.</t>
        </is>
      </c>
      <c r="N1091" s="40" t="inlineStr">
        <is>
          <t>https://image.tmdb.org/t/p/w500/jWBDz6Mf9aQVBiUS76JQsEhvoJl.jpg</t>
        </is>
      </c>
      <c r="O1091" s="27" t="inlineStr">
        <is>
          <t>Wesley Snipes, Woody Harrelson, Jennifer Lopez, Robert Blake, Chris Cooper, Katie Gill, Joe Grifasi, Scott Sowers</t>
        </is>
      </c>
      <c r="P1091" s="30" t="inlineStr">
        <is>
          <t>Joseph Ruben</t>
        </is>
      </c>
      <c r="Q1091" s="25" t="inlineStr">
        <is>
          <t>[{"Source": "Internet Movie Database", "Value": "5.7/10"}, {"Source": "Rotten Tomatoes", "Value": "22%"}]</t>
        </is>
      </c>
      <c r="R1091" s="74" t="inlineStr">
        <is>
          <t>77,224,232</t>
        </is>
      </c>
      <c r="S1091" s="46" t="inlineStr">
        <is>
          <t>R</t>
        </is>
      </c>
      <c r="T1091" s="31" t="inlineStr">
        <is>
          <t>110</t>
        </is>
      </c>
      <c r="U1091" s="53"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75" t="inlineStr">
        <is>
          <t>68,000,000</t>
        </is>
      </c>
      <c r="W1091" t="n">
        <v>11517</v>
      </c>
      <c r="X1091" t="inlineStr">
        <is>
          <t>[244123, 210071, 66036, 297354, 26352, 49001, 10538, 41828, 9416, 31640, 30949, 826218, 622654, 38722, 24008, 4954, 988, 11671, 11456, 13702]</t>
        </is>
      </c>
      <c r="Y1091" t="inlineStr">
        <is>
          <t>22%</t>
        </is>
      </c>
      <c r="Z1091" t="inlineStr">
        <is>
          <t>5.7/10</t>
        </is>
      </c>
      <c r="AA1091" t="inlineStr">
        <is>
          <t>N/A</t>
        </is>
      </c>
      <c r="AB1091" t="inlineStr">
        <is>
          <t>https://www.youtube.com/embed/5Odo80-WFgM</t>
        </is>
      </c>
      <c r="AC1091" s="96" t="n">
        <v>1731215633548</v>
      </c>
    </row>
    <row r="1092" hidden="1">
      <c r="A1092" s="87" t="inlineStr">
        <is>
          <t>The Goods: Live Hard, Sell Hard</t>
        </is>
      </c>
      <c r="B1092" s="77" t="n">
        <v>32</v>
      </c>
      <c r="E1092" s="21" t="inlineStr">
        <is>
          <t>Comedy</t>
        </is>
      </c>
      <c r="G1092" s="1" t="inlineStr">
        <is>
          <t>Independence Day</t>
        </is>
      </c>
      <c r="I1092" s="73" t="inlineStr">
        <is>
          <t>Paramount Pictures</t>
        </is>
      </c>
      <c r="J1092" s="62" t="n">
        <v>2009</v>
      </c>
      <c r="K1092">
        <f>ROW(K1092)-1</f>
        <v/>
      </c>
      <c r="M1092"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92" s="40" t="inlineStr">
        <is>
          <t>https://image.tmdb.org/t/p/w500/mzabvX1N0fLlu5aFMiu6rQu878T.jpg</t>
        </is>
      </c>
      <c r="O1092" s="27" t="inlineStr">
        <is>
          <t>Jeremy Piven, Ving Rhames, James Brolin, David Koechner, Kathryn Hahn, Ed Helms, Jordana Spiro, Tony Hale</t>
        </is>
      </c>
      <c r="P1092" s="30" t="inlineStr">
        <is>
          <t>Neal Brennan</t>
        </is>
      </c>
      <c r="Q1092" s="25" t="inlineStr">
        <is>
          <t>[{"Source": "Internet Movie Database", "Value": "5.7/10"}, {"Source": "Rotten Tomatoes", "Value": "27%"}, {"Source": "Metacritic", "Value": "39/100"}]</t>
        </is>
      </c>
      <c r="R1092" s="74" t="inlineStr">
        <is>
          <t>15,300,000</t>
        </is>
      </c>
      <c r="S1092" s="46" t="inlineStr">
        <is>
          <t>R</t>
        </is>
      </c>
      <c r="T1092" s="31" t="inlineStr">
        <is>
          <t>90</t>
        </is>
      </c>
      <c r="U1092"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75" t="inlineStr">
        <is>
          <t>10,000,000</t>
        </is>
      </c>
      <c r="W1092" t="n">
        <v>19905</v>
      </c>
      <c r="X1092" t="inlineStr">
        <is>
          <t>[500853, 34423, 20894, 531489, 576986, 16239, 72151, 799555, 9899, 37931, 13260, 74306, 270774, 27581, 18480, 9955, 389053, 371608, 1588, 9778]</t>
        </is>
      </c>
      <c r="Y1092" t="inlineStr">
        <is>
          <t>27%</t>
        </is>
      </c>
      <c r="Z1092" t="inlineStr">
        <is>
          <t>5.7/10</t>
        </is>
      </c>
      <c r="AA1092" t="inlineStr">
        <is>
          <t>39/100</t>
        </is>
      </c>
      <c r="AB1092" t="inlineStr">
        <is>
          <t>https://www.youtube.com/embed/319rv1jhR_Y</t>
        </is>
      </c>
      <c r="AC1092" s="96" t="n">
        <v>1731215633548</v>
      </c>
    </row>
    <row r="1093" hidden="1">
      <c r="A1093" s="87" t="inlineStr">
        <is>
          <t>The Scout</t>
        </is>
      </c>
      <c r="B1093" s="77" t="n">
        <v>32</v>
      </c>
      <c r="E1093" s="21" t="inlineStr">
        <is>
          <t>Sports</t>
        </is>
      </c>
      <c r="F1093" s="22" t="inlineStr">
        <is>
          <t>Comedy</t>
        </is>
      </c>
      <c r="I1093" s="73" t="inlineStr">
        <is>
          <t>20th Century Studios</t>
        </is>
      </c>
      <c r="J1093" s="62" t="n">
        <v>1994</v>
      </c>
      <c r="K1093">
        <f>ROW(K1093)-1</f>
        <v/>
      </c>
      <c r="L1093"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093"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93" t="inlineStr">
        <is>
          <t>https://image.tmdb.org/t/p/w500/t6MEMKcUMJB259LZx45uR6c3nVc.jpg</t>
        </is>
      </c>
      <c r="O1093" t="inlineStr">
        <is>
          <t>Albert Brooks, Brendan Fraser, Dianne Wiest, Anne Twomey, Lane Smith, Michael Rapaport, Barry Shabaka Henley, John Capodice</t>
        </is>
      </c>
      <c r="P1093" t="inlineStr">
        <is>
          <t>Michael Ritchie</t>
        </is>
      </c>
      <c r="Q1093" s="36" t="inlineStr">
        <is>
          <t>[{"Source": "Internet Movie Database", "Value": "5.4/10"}, {"Source": "Rotten Tomatoes", "Value": "32%"}]</t>
        </is>
      </c>
      <c r="R1093" t="inlineStr">
        <is>
          <t>2,694,234</t>
        </is>
      </c>
      <c r="S1093" t="inlineStr">
        <is>
          <t>PG-13</t>
        </is>
      </c>
      <c r="T1093" t="inlineStr">
        <is>
          <t>101</t>
        </is>
      </c>
      <c r="U1093"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3" t="inlineStr">
        <is>
          <t>20,000,000</t>
        </is>
      </c>
      <c r="W1093" t="n">
        <v>35233</v>
      </c>
      <c r="X1093" t="inlineStr">
        <is>
          <t>[680593, 74879, 11858, 9306, 12120, 33157, 834027, 15080, 11395, 11978, 1366, 278, 745, 872585, 348, 475557, 500, 438631, 502356, 1091]</t>
        </is>
      </c>
      <c r="Y1093" t="inlineStr">
        <is>
          <t>32%</t>
        </is>
      </c>
      <c r="Z1093" t="inlineStr">
        <is>
          <t>5.4/10</t>
        </is>
      </c>
      <c r="AA1093" t="inlineStr">
        <is>
          <t>N/A</t>
        </is>
      </c>
      <c r="AB1093" t="inlineStr">
        <is>
          <t>https://www.youtube.com/embed/rX9q4A65jHg</t>
        </is>
      </c>
      <c r="AC1093" s="96" t="n">
        <v>1731215633548</v>
      </c>
    </row>
    <row r="1094" hidden="1">
      <c r="A1094" s="87" t="inlineStr">
        <is>
          <t>The Giver</t>
        </is>
      </c>
      <c r="B1094" s="77" t="n">
        <v>32</v>
      </c>
      <c r="E1094" s="21" t="inlineStr">
        <is>
          <t>Sci-Fi</t>
        </is>
      </c>
      <c r="F1094" s="22" t="inlineStr">
        <is>
          <t>Drama</t>
        </is>
      </c>
      <c r="I1094" s="73" t="inlineStr">
        <is>
          <t>Lantern Entertainment</t>
        </is>
      </c>
      <c r="J1094" s="62" t="n">
        <v>2014</v>
      </c>
      <c r="K1094">
        <f>ROW(K1094)-1</f>
        <v/>
      </c>
      <c r="L1094"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094" t="inlineStr">
        <is>
          <t>In a seemingly perfect community, without war, pain, suffering, differences or choice, a young boy is chosen to learn from an elderly man about the true pain and pleasure of the "real" world.</t>
        </is>
      </c>
      <c r="N1094" t="inlineStr">
        <is>
          <t>https://image.tmdb.org/t/p/w500/dul62Av4pgi5x8LP7ELHzNyka9Z.jpg</t>
        </is>
      </c>
      <c r="O1094" t="inlineStr">
        <is>
          <t>Brenton Thwaites, Odeya Rush, Jeff Bridges, Meryl Streep, Katie Holmes, Alexander Skarsgård, Cameron Monaghan, Taylor Swift</t>
        </is>
      </c>
      <c r="P1094" t="inlineStr">
        <is>
          <t>Phillip Noyce</t>
        </is>
      </c>
      <c r="Q1094" t="inlineStr">
        <is>
          <t>[{"Source": "Internet Movie Database", "Value": "6.4/10"}, {"Source": "Rotten Tomatoes", "Value": "35%"}, {"Source": "Metacritic", "Value": "47/100"}]</t>
        </is>
      </c>
      <c r="R1094" t="inlineStr">
        <is>
          <t>66,980,456</t>
        </is>
      </c>
      <c r="S1094" t="inlineStr">
        <is>
          <t>PG-13</t>
        </is>
      </c>
      <c r="T1094" t="inlineStr">
        <is>
          <t>97</t>
        </is>
      </c>
      <c r="U1094" t="inlineStr">
        <is>
          <t>{"link": "https://www.themoviedb.org/movie/227156-the-giver/watch?locale=CA",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94" t="inlineStr">
        <is>
          <t>25,000,000</t>
        </is>
      </c>
      <c r="W1094" t="n">
        <v>227156</v>
      </c>
      <c r="X1094" t="inlineStr">
        <is>
          <t>[203833, 244267, 87499, 116745, 83542, 269173, 238603, 127560, 242095, 72710, 152532, 228194, 71688, 198185, 252680, 239566, 198663, 305932, 222935, 240832]</t>
        </is>
      </c>
      <c r="Y1094" t="inlineStr">
        <is>
          <t>35%</t>
        </is>
      </c>
      <c r="Z1094" t="inlineStr">
        <is>
          <t>6.4/10</t>
        </is>
      </c>
      <c r="AA1094" t="inlineStr">
        <is>
          <t>47/100</t>
        </is>
      </c>
      <c r="AB1094" t="inlineStr">
        <is>
          <t>https://www.youtube.com/embed/grwMv86Af1Y</t>
        </is>
      </c>
      <c r="AC1094" s="96" t="n">
        <v>1731215633548</v>
      </c>
    </row>
    <row r="1095" hidden="1">
      <c r="A1095" s="87" t="inlineStr">
        <is>
          <t>Masters of the Universe</t>
        </is>
      </c>
      <c r="B1095" s="77" t="n">
        <v>32</v>
      </c>
      <c r="E1095" s="21" t="inlineStr">
        <is>
          <t>Fantasy</t>
        </is>
      </c>
      <c r="I1095" s="73" t="inlineStr">
        <is>
          <t>Cannon Films</t>
        </is>
      </c>
      <c r="J1095" s="62" t="n">
        <v>1987</v>
      </c>
      <c r="K1095">
        <f>ROW(K1095)-1</f>
        <v/>
      </c>
      <c r="L1095"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095"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95" t="inlineStr">
        <is>
          <t>https://image.tmdb.org/t/p/w500/gaUecXFd31V68yOTJPJYaB9YhAf.jpg</t>
        </is>
      </c>
      <c r="O1095" t="inlineStr">
        <is>
          <t>Dolph Lundgren, Frank Langella, Meg Foster, Billy Barty, Courteney Cox, Robert Duncan McNeill, Jon Cypher, Chelsea Field</t>
        </is>
      </c>
      <c r="P1095" t="inlineStr">
        <is>
          <t>Gary Goddard</t>
        </is>
      </c>
      <c r="Q1095" t="inlineStr">
        <is>
          <t>[{"Source": "Internet Movie Database", "Value": "5.4/10"}, {"Source": "Rotten Tomatoes", "Value": "21%"}, {"Source": "Metacritic", "Value": "35/100"}]</t>
        </is>
      </c>
      <c r="R1095" t="inlineStr">
        <is>
          <t>17,336,370</t>
        </is>
      </c>
      <c r="S1095" t="inlineStr">
        <is>
          <t>PG</t>
        </is>
      </c>
      <c r="T1095" t="inlineStr">
        <is>
          <t>106</t>
        </is>
      </c>
      <c r="U1095"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is>
      </c>
      <c r="V1095" t="inlineStr">
        <is>
          <t>22,000,000</t>
        </is>
      </c>
      <c r="W1095" t="n">
        <v>11649</v>
      </c>
      <c r="X1095" t="inlineStr">
        <is>
          <t>[32874, 59573, 127509, 17796, 540556, 64866, 24633, 149039, 42344, 73218, 42992, 18773, 69853, 244698, 962541, 72756, 53298, 31603, 599207, 64214]</t>
        </is>
      </c>
      <c r="Y1095" t="inlineStr">
        <is>
          <t>21%</t>
        </is>
      </c>
      <c r="Z1095" t="inlineStr">
        <is>
          <t>5.4/10</t>
        </is>
      </c>
      <c r="AA1095" t="inlineStr">
        <is>
          <t>35/100</t>
        </is>
      </c>
      <c r="AB1095" t="inlineStr">
        <is>
          <t>https://www.youtube.com/embed/vHPj6bvsXwI</t>
        </is>
      </c>
      <c r="AC1095" s="96" t="n">
        <v>1731215633548</v>
      </c>
    </row>
    <row r="1096" hidden="1">
      <c r="A1096" s="87" t="inlineStr">
        <is>
          <t>American Underdog</t>
        </is>
      </c>
      <c r="B1096" s="77" t="n">
        <v>32</v>
      </c>
      <c r="E1096" s="21" t="inlineStr">
        <is>
          <t>Drama</t>
        </is>
      </c>
      <c r="F1096" s="22" t="inlineStr">
        <is>
          <t>Sports</t>
        </is>
      </c>
      <c r="I1096" s="73" t="inlineStr">
        <is>
          <t>Lionsgate</t>
        </is>
      </c>
      <c r="J1096" s="62" t="n">
        <v>2021</v>
      </c>
      <c r="K1096">
        <f>ROW(K1096)-1</f>
        <v/>
      </c>
      <c r="M1096" t="inlineStr">
        <is>
          <t>The true story of Kurt Warner, who went from a stockboy at a grocery store to a two-time NFL MVP, Super Bowl champion, and Hall of Fame quarterback.</t>
        </is>
      </c>
      <c r="N1096" t="inlineStr">
        <is>
          <t>https://image.tmdb.org/t/p/w500/bzWkU9E1wUEywduYg3cX6iXGMk9.jpg</t>
        </is>
      </c>
      <c r="O1096" t="inlineStr">
        <is>
          <t>Zachary Levi, Anna Paquin, Hayden Zaller, Ser'Darius Blain, Dennis Quaid, Chance Kelly, Simeon Castille, Bruce McGill</t>
        </is>
      </c>
      <c r="P1096" t="inlineStr">
        <is>
          <t>Andrew Erwin, Jon Erwin</t>
        </is>
      </c>
      <c r="Q1096" s="36" t="inlineStr">
        <is>
          <t>[{"Source": "Internet Movie Database", "Value": "7.1/10"}, {"Source": "Rotten Tomatoes", "Value": "75%"}, {"Source": "Metacritic", "Value": "53/100"}]</t>
        </is>
      </c>
      <c r="R1096" s="78" t="inlineStr">
        <is>
          <t>26,514,814</t>
        </is>
      </c>
      <c r="S1096" t="inlineStr">
        <is>
          <t>PG</t>
        </is>
      </c>
      <c r="T1096" t="inlineStr">
        <is>
          <t>112</t>
        </is>
      </c>
      <c r="U1096"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t="inlineStr">
        <is>
          <t>25,000,000</t>
        </is>
      </c>
      <c r="W1096" t="n">
        <v>673309</v>
      </c>
      <c r="X1096" t="inlineStr">
        <is>
          <t>[197936, 681355, 15126, 520963, 917594, 809755, 32767, 75074, 796891, 535092, 858414, 437626, 858408, 625169, 845875, 620881, 580532, 818612, 565413, 997120]</t>
        </is>
      </c>
      <c r="Y1096" t="inlineStr">
        <is>
          <t>75%</t>
        </is>
      </c>
      <c r="Z1096" t="inlineStr">
        <is>
          <t>7.1/10</t>
        </is>
      </c>
      <c r="AA1096" t="inlineStr">
        <is>
          <t>53/100</t>
        </is>
      </c>
      <c r="AB1096" t="inlineStr">
        <is>
          <t>https://www.youtube.com/embed/_6rn-6lKBJ8</t>
        </is>
      </c>
      <c r="AC1096" s="96" t="n">
        <v>1731215633548</v>
      </c>
    </row>
    <row r="1097" hidden="1">
      <c r="A1097" s="87" t="inlineStr">
        <is>
          <t>Judge Dredd</t>
        </is>
      </c>
      <c r="B1097" s="77" t="n">
        <v>32</v>
      </c>
      <c r="E1097" s="21" t="inlineStr">
        <is>
          <t>Comic Book</t>
        </is>
      </c>
      <c r="I1097" s="73" t="inlineStr">
        <is>
          <t>Disney</t>
        </is>
      </c>
      <c r="J1097" s="62" t="n">
        <v>1995</v>
      </c>
      <c r="K1097">
        <f>ROW(K1097)-1</f>
        <v/>
      </c>
      <c r="L1097"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097" s="33" t="inlineStr">
        <is>
          <t>In a dystopian future, Dredd, the most famous judge (a cop with instant field judiciary powers) is convicted for a crime he did not commit while his murderous counterpart escapes.</t>
        </is>
      </c>
      <c r="N1097" t="inlineStr">
        <is>
          <t>https://image.tmdb.org/t/p/w500/cfSnKn8NDU3m8UxihjVcYprA0Aq.jpg</t>
        </is>
      </c>
      <c r="O1097" t="inlineStr">
        <is>
          <t>Sylvester Stallone, Diane Lane, Armand Assante, Rob Schneider, Jürgen Prochnow, Max von Sydow, Christopher Adamson, Joanna Miles</t>
        </is>
      </c>
      <c r="P1097" t="inlineStr">
        <is>
          <t>Danny Cannon</t>
        </is>
      </c>
      <c r="Q1097" s="36" t="inlineStr">
        <is>
          <t>[{"Source": "Internet Movie Database", "Value": "5.6/10"}, {"Source": "Rotten Tomatoes", "Value": "22%"}]</t>
        </is>
      </c>
      <c r="R1097" s="78" t="inlineStr">
        <is>
          <t>113,493,481</t>
        </is>
      </c>
      <c r="S1097" t="inlineStr">
        <is>
          <t>R</t>
        </is>
      </c>
      <c r="T1097" t="inlineStr">
        <is>
          <t>96</t>
        </is>
      </c>
      <c r="U1097"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7" s="78" t="inlineStr">
        <is>
          <t>90,000,000</t>
        </is>
      </c>
      <c r="W1097" t="n">
        <v>9482</v>
      </c>
      <c r="X1097" t="inlineStr">
        <is>
          <t>[9691, 9739, 1216221, 1189927, 11228, 49049, 9350, 660360, 1157049, 2636, 9501, 11905, 75301, 38925, 57382, 18498, 63973, 12109, 12475, 25682]</t>
        </is>
      </c>
      <c r="Y1097" t="inlineStr">
        <is>
          <t>22%</t>
        </is>
      </c>
      <c r="Z1097" t="inlineStr">
        <is>
          <t>5.6/10</t>
        </is>
      </c>
      <c r="AA1097" t="inlineStr">
        <is>
          <t>N/A</t>
        </is>
      </c>
      <c r="AB1097" t="inlineStr">
        <is>
          <t>https://www.youtube.com/embed/43-BefmjMFg</t>
        </is>
      </c>
      <c r="AC1097" s="96" t="n">
        <v>1731215633548</v>
      </c>
    </row>
    <row r="1098" hidden="1">
      <c r="A1098" s="87" t="inlineStr">
        <is>
          <t>The Hangover: Part III</t>
        </is>
      </c>
      <c r="B1098" s="77" t="n">
        <v>32</v>
      </c>
      <c r="C1098" s="19" t="inlineStr">
        <is>
          <t>Hangover</t>
        </is>
      </c>
      <c r="E1098" s="21" t="inlineStr">
        <is>
          <t>Comedy</t>
        </is>
      </c>
      <c r="I1098" s="73" t="inlineStr">
        <is>
          <t>Warner Bros.</t>
        </is>
      </c>
      <c r="J1098" s="62" t="n">
        <v>2013</v>
      </c>
      <c r="K1098">
        <f>ROW(K1098)-1</f>
        <v/>
      </c>
      <c r="L1098"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098" s="67" t="inlineStr">
        <is>
          <t>This time, there's no wedding. No bachelor party. What could go wrong, right? But when the Wolfpack hits the road, all bets are off.</t>
        </is>
      </c>
      <c r="N1098" s="40" t="inlineStr">
        <is>
          <t>https://image.tmdb.org/t/p/w500/vtxuPWkdllLNLVyGjKYa267ntuH.jpg</t>
        </is>
      </c>
      <c r="O1098" s="27" t="inlineStr">
        <is>
          <t>Bradley Cooper, Ed Helms, Zach Galifianakis, Justin Bartha, Ken Jeong, John Goodman, Mike Epps, Jeffrey Tambor</t>
        </is>
      </c>
      <c r="P1098" s="30" t="inlineStr">
        <is>
          <t>Todd Phillips</t>
        </is>
      </c>
      <c r="Q1098" s="25" t="inlineStr">
        <is>
          <t>[{"Source": "Internet Movie Database", "Value": "5.8/10"}, {"Source": "Rotten Tomatoes", "Value": "21%"}, {"Source": "Metacritic", "Value": "30/100"}]</t>
        </is>
      </c>
      <c r="R1098" s="74" t="inlineStr">
        <is>
          <t>362,000,072</t>
        </is>
      </c>
      <c r="S1098" s="46" t="inlineStr">
        <is>
          <t>R</t>
        </is>
      </c>
      <c r="T1098" s="31" t="inlineStr">
        <is>
          <t>100</t>
        </is>
      </c>
      <c r="U1098" s="54"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75" t="inlineStr">
        <is>
          <t>103,000,000</t>
        </is>
      </c>
      <c r="W1098" t="n">
        <v>109439</v>
      </c>
      <c r="X1098" t="inlineStr">
        <is>
          <t>[45243, 18785, 72105, 41733, 310, 50620, 82992, 136795, 138832, 107811, 4258, 109513, 169020, 82693, 109414, 77953, 57214, 35791, 64682, 330]</t>
        </is>
      </c>
      <c r="Y1098" t="inlineStr">
        <is>
          <t>21%</t>
        </is>
      </c>
      <c r="Z1098" t="inlineStr">
        <is>
          <t>5.8/10</t>
        </is>
      </c>
      <c r="AA1098" t="inlineStr">
        <is>
          <t>30/100</t>
        </is>
      </c>
      <c r="AB1098" t="inlineStr">
        <is>
          <t>https://www.youtube.com/embed/96TelFMZwHc</t>
        </is>
      </c>
      <c r="AC1098" s="96" t="n">
        <v>1731215633548</v>
      </c>
    </row>
    <row r="1099" hidden="1">
      <c r="A1099" s="87" t="inlineStr">
        <is>
          <t>Cocktail</t>
        </is>
      </c>
      <c r="B1099" s="77" t="n">
        <v>31</v>
      </c>
      <c r="E1099" s="21" t="inlineStr">
        <is>
          <t>RomCom</t>
        </is>
      </c>
      <c r="F1099" s="22" t="inlineStr">
        <is>
          <t>Drama</t>
        </is>
      </c>
      <c r="I1099" s="73" t="inlineStr">
        <is>
          <t>Disney</t>
        </is>
      </c>
      <c r="J1099" s="62" t="n">
        <v>1988</v>
      </c>
      <c r="K1099">
        <f>ROW(K1099)-1</f>
        <v/>
      </c>
      <c r="M1099"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99" s="40" t="inlineStr">
        <is>
          <t>https://image.tmdb.org/t/p/w500/jFRhEPhtsln9tDwzMdZN3OlhUob.jpg</t>
        </is>
      </c>
      <c r="O1099" s="27" t="inlineStr">
        <is>
          <t>Tom Cruise, Bryan Brown, Elisabeth Shue, Lisa Banes, Kelly Lynch, Gina Gershon, Ron Dean, Ellen Foley</t>
        </is>
      </c>
      <c r="P1099" s="30" t="inlineStr">
        <is>
          <t>Roger Donaldson</t>
        </is>
      </c>
      <c r="Q1099" s="25" t="inlineStr">
        <is>
          <t>[{"Source": "Internet Movie Database", "Value": "5.9/10"}, {"Source": "Rotten Tomatoes", "Value": "9%"}, {"Source": "Metacritic", "Value": "12/100"}]</t>
        </is>
      </c>
      <c r="R1099" s="74" t="inlineStr">
        <is>
          <t>171,504,781</t>
        </is>
      </c>
      <c r="S1099" s="46" t="inlineStr">
        <is>
          <t>R</t>
        </is>
      </c>
      <c r="T1099" s="31" t="inlineStr">
        <is>
          <t>104</t>
        </is>
      </c>
      <c r="U1099" s="53"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75" t="inlineStr">
        <is>
          <t>20,000,000</t>
        </is>
      </c>
      <c r="W1099" t="n">
        <v>7520</v>
      </c>
      <c r="X1099" t="inlineStr">
        <is>
          <t>[9346, 2119, 11873, 2604, 11347, 11967, 4832, 591915, 11310, 368993, 24646, 27458, 51326, 323659, 31659, 189021, 22625, 500713, 270113, 22435]</t>
        </is>
      </c>
      <c r="Y1099" t="inlineStr">
        <is>
          <t>9%</t>
        </is>
      </c>
      <c r="Z1099" t="inlineStr">
        <is>
          <t>5.9/10</t>
        </is>
      </c>
      <c r="AA1099" t="inlineStr">
        <is>
          <t>12/100</t>
        </is>
      </c>
      <c r="AB1099" t="inlineStr">
        <is>
          <t>https://www.youtube.com/embed/Tyd6Dh_6v74</t>
        </is>
      </c>
      <c r="AC1099" s="96" t="n">
        <v>1731215633548</v>
      </c>
    </row>
    <row r="1100" hidden="1">
      <c r="A1100" s="87" t="inlineStr">
        <is>
          <t>Beneath the Planet of the Apes</t>
        </is>
      </c>
      <c r="B1100" s="77" t="n">
        <v>31</v>
      </c>
      <c r="C1100" s="19" t="inlineStr">
        <is>
          <t>Planet of the Apes</t>
        </is>
      </c>
      <c r="E1100" s="21" t="inlineStr">
        <is>
          <t>Sci-Fi</t>
        </is>
      </c>
      <c r="I1100" s="73" t="inlineStr">
        <is>
          <t>20th Century Studios</t>
        </is>
      </c>
      <c r="J1100" s="62" t="n">
        <v>1970</v>
      </c>
      <c r="K1100">
        <f>ROW(K1100)-1</f>
        <v/>
      </c>
      <c r="L1100"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00" t="inlineStr">
        <is>
          <t>The sole survivor of an interplanetary rescue mission lands on the planet of the apes, and uncovers a horrible secret beneath the surface.</t>
        </is>
      </c>
      <c r="N1100" t="inlineStr">
        <is>
          <t>https://image.tmdb.org/t/p/w500/szHCeYwi4ubewuYnlnz0YGqWnQC.jpg</t>
        </is>
      </c>
      <c r="O1100" t="inlineStr">
        <is>
          <t>James Franciscus, Kim Hunter, Charlton Heston, Maurice Evans, Linda Harrison, Paul Richards, Victor Buono, James Gregory</t>
        </is>
      </c>
      <c r="P1100" t="inlineStr">
        <is>
          <t>Ted Post</t>
        </is>
      </c>
      <c r="Q1100" s="36" t="inlineStr">
        <is>
          <t>[{"Source": "Internet Movie Database", "Value": "6.0/10"}, {"Source": "Rotten Tomatoes", "Value": "34%"}, {"Source": "Metacritic", "Value": "46/100"}]</t>
        </is>
      </c>
      <c r="R1100" t="inlineStr">
        <is>
          <t>18,999,718</t>
        </is>
      </c>
      <c r="S1100" t="inlineStr">
        <is>
          <t>G</t>
        </is>
      </c>
      <c r="T1100" t="inlineStr">
        <is>
          <t>95</t>
        </is>
      </c>
      <c r="U1100" t="inlineStr">
        <is>
          <t>{"link": "https://www.themoviedb.org/movie/1685-beneath-the-planet-of-the-apes/watch?locale=CA",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t="inlineStr">
        <is>
          <t>3,000,000</t>
        </is>
      </c>
      <c r="W1100" t="n">
        <v>1685</v>
      </c>
      <c r="X1100" t="inlineStr">
        <is>
          <t>[1687, 1688, 1705, 42329, 871, 843898, 25241, 4679, 18250, 19249, 59917, 197467, 81416, 96035, 23189, 56789, 27717, 166468, 187565, 96342]</t>
        </is>
      </c>
      <c r="Y1100" t="inlineStr">
        <is>
          <t>34%</t>
        </is>
      </c>
      <c r="Z1100" t="inlineStr">
        <is>
          <t>6.0/10</t>
        </is>
      </c>
      <c r="AA1100" t="inlineStr">
        <is>
          <t>46/100</t>
        </is>
      </c>
      <c r="AB1100" t="inlineStr">
        <is>
          <t>https://www.youtube.com/embed/uMuEnNxX1E8</t>
        </is>
      </c>
      <c r="AC1100" s="96" t="n">
        <v>1731215633548</v>
      </c>
    </row>
    <row r="1101" hidden="1">
      <c r="A1101" s="87" t="inlineStr">
        <is>
          <t>The Hating Game</t>
        </is>
      </c>
      <c r="B1101" s="77" t="n">
        <v>31</v>
      </c>
      <c r="E1101" s="21" t="inlineStr">
        <is>
          <t>RomCom</t>
        </is>
      </c>
      <c r="I1101" s="73" t="inlineStr">
        <is>
          <t>Vertical Entertainment</t>
        </is>
      </c>
      <c r="J1101" s="62" t="n">
        <v>2021</v>
      </c>
      <c r="K1101">
        <f>ROW(K1101)-1</f>
        <v/>
      </c>
      <c r="M1101" s="65" t="inlineStr">
        <is>
          <t>Resolving to achieve professional success without compromising her ethics, Lucy embarks on a ruthless game of one-upmanship against cold and efficient nemesis Joshua, a rivalry that is complicated by her growing attraction to him.</t>
        </is>
      </c>
      <c r="N1101" s="40" t="inlineStr">
        <is>
          <t>https://image.tmdb.org/t/p/w500/prbZxJxGcy07y60eq8lCGMciTYz.jpg</t>
        </is>
      </c>
      <c r="O1101" s="27" t="inlineStr">
        <is>
          <t>Lucy Hale, Austin Stowell, Yasha Jackson, Sakina Jaffrey, Corbin Bernsen, Kathryn Boswell, Shona Tucker, Damon Daunno</t>
        </is>
      </c>
      <c r="P1101" s="30" t="inlineStr">
        <is>
          <t>Peter Hutchings</t>
        </is>
      </c>
      <c r="Q1101" s="25" t="inlineStr">
        <is>
          <t>[{"Source": "Internet Movie Database", "Value": "6.2/10"}, {"Source": "Rotten Tomatoes", "Value": "69%"}]</t>
        </is>
      </c>
      <c r="R1101" s="32" t="inlineStr">
        <is>
          <t>0</t>
        </is>
      </c>
      <c r="S1101" s="46" t="inlineStr">
        <is>
          <t>R</t>
        </is>
      </c>
      <c r="T1101" s="31" t="inlineStr">
        <is>
          <t>102</t>
        </is>
      </c>
      <c r="U1101" s="53" t="inlineStr">
        <is>
          <t>{"link": "https://www.themoviedb.org/movie/603661-the-hating-game/watch?locale=CA",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01" s="56" t="inlineStr">
        <is>
          <t>0</t>
        </is>
      </c>
      <c r="W1101" t="n">
        <v>603661</v>
      </c>
      <c r="X1101" t="inlineStr">
        <is>
          <t>[927855, 668047, 570292, 912916, 763148, 615904, 13090, 718840, 818647, 539651, 13969, 933547, 658287, 700127, 664035, 879440, 892835, 846238, 899382, 745391]</t>
        </is>
      </c>
      <c r="Y1101" t="inlineStr">
        <is>
          <t>69%</t>
        </is>
      </c>
      <c r="Z1101" t="inlineStr">
        <is>
          <t>6.2/10</t>
        </is>
      </c>
      <c r="AA1101" t="inlineStr">
        <is>
          <t>N/A</t>
        </is>
      </c>
      <c r="AB1101" t="inlineStr">
        <is>
          <t>https://www.youtube.com/embed/a9toRWhKaqk</t>
        </is>
      </c>
      <c r="AC1101" s="96" t="n">
        <v>1731215633548</v>
      </c>
    </row>
    <row r="1102" hidden="1">
      <c r="A1102" s="87" t="inlineStr">
        <is>
          <t>Hard Rain</t>
        </is>
      </c>
      <c r="B1102" s="77" t="n">
        <v>31</v>
      </c>
      <c r="E1102" s="21" t="inlineStr">
        <is>
          <t>Action</t>
        </is>
      </c>
      <c r="F1102" s="22" t="inlineStr">
        <is>
          <t>Disaster</t>
        </is>
      </c>
      <c r="I1102" s="73" t="inlineStr">
        <is>
          <t>Paramount Pictures</t>
        </is>
      </c>
      <c r="J1102" s="62" t="n">
        <v>1998</v>
      </c>
      <c r="K1102">
        <f>ROW(K1102)-1</f>
        <v/>
      </c>
      <c r="L1102"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02" s="65" t="inlineStr">
        <is>
          <t>An armored car driver tries to elude a gang of thieves while a flood ravages the countryside.</t>
        </is>
      </c>
      <c r="N1102" s="40" t="inlineStr">
        <is>
          <t>https://image.tmdb.org/t/p/w500/hhG5ppaEQIV83GbUVfPlBMDFvVu.jpg</t>
        </is>
      </c>
      <c r="O1102" s="27" t="inlineStr">
        <is>
          <t>Morgan Freeman, Christian Slater, Minnie Driver, Randy Quaid, Ed Asner, Betty White, Richard Dysart, Dann Florek</t>
        </is>
      </c>
      <c r="P1102" s="30" t="inlineStr">
        <is>
          <t>Mikael Salomon</t>
        </is>
      </c>
      <c r="Q1102" s="25" t="inlineStr">
        <is>
          <t>[{"Source": "Internet Movie Database", "Value": "5.9/10"}, {"Source": "Rotten Tomatoes", "Value": "34%"}, {"Source": "Metacritic", "Value": "36/100"}]</t>
        </is>
      </c>
      <c r="R1102" s="74" t="inlineStr">
        <is>
          <t>19,900,000</t>
        </is>
      </c>
      <c r="S1102" s="46" t="inlineStr">
        <is>
          <t>R</t>
        </is>
      </c>
      <c r="T1102" s="31" t="inlineStr">
        <is>
          <t>97</t>
        </is>
      </c>
      <c r="U1102" s="53"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75" t="inlineStr">
        <is>
          <t>70,000,000</t>
        </is>
      </c>
      <c r="W1102" t="n">
        <v>11258</v>
      </c>
      <c r="X1102" t="inlineStr">
        <is>
          <t>[36915, 37516, 71142, 524787, 308807, 869523, 20927, 273404, 14603, 24137, 7006, 13698, 21253, 11517, 18550, 458956, 12123, 11412, 12994, 8053]</t>
        </is>
      </c>
      <c r="Y1102" t="inlineStr">
        <is>
          <t>34%</t>
        </is>
      </c>
      <c r="Z1102" t="inlineStr">
        <is>
          <t>5.9/10</t>
        </is>
      </c>
      <c r="AA1102" t="inlineStr">
        <is>
          <t>36/100</t>
        </is>
      </c>
      <c r="AB1102" t="inlineStr">
        <is>
          <t>https://www.youtube.com/embed/FOPWoK-tpYU</t>
        </is>
      </c>
      <c r="AC1102" s="96" t="n">
        <v>1731215633548</v>
      </c>
    </row>
    <row r="1103" hidden="1">
      <c r="A1103" s="87" t="inlineStr">
        <is>
          <t>Sound of Freedom</t>
        </is>
      </c>
      <c r="B1103" s="77" t="n">
        <v>31</v>
      </c>
      <c r="E1103" s="21" t="inlineStr">
        <is>
          <t>Thriller</t>
        </is>
      </c>
      <c r="I1103" s="73" t="inlineStr">
        <is>
          <t>Angel Studios</t>
        </is>
      </c>
      <c r="J1103" s="62" t="n">
        <v>2023</v>
      </c>
      <c r="K1103">
        <f>ROW(K1103)-1</f>
        <v/>
      </c>
      <c r="L1103"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03" s="33" t="inlineStr">
        <is>
          <t>The story of Tim Ballard, a former US government agent, who quits his job in order to devote his life to rescuing children from global sex traffickers.</t>
        </is>
      </c>
      <c r="N1103" t="inlineStr">
        <is>
          <t>https://image.tmdb.org/t/p/w500/qA5kPYZA7FkVvqcEfJRoOy4kpHg.jpg</t>
        </is>
      </c>
      <c r="O1103" t="inlineStr">
        <is>
          <t>Jim Caviezel, Mira Sorvino, Bill Camp, Gerardo Taracena, Kurt Fuller, José Zúñiga, Eduardo Verástegui, Scott Haze</t>
        </is>
      </c>
      <c r="P1103" t="inlineStr">
        <is>
          <t>Alejandro Monteverde</t>
        </is>
      </c>
      <c r="Q1103" s="36" t="inlineStr">
        <is>
          <t>[{"Source": "Internet Movie Database", "Value": "7.6/10"}, {"Source": "Rotten Tomatoes", "Value": "57%"}, {"Source": "Metacritic", "Value": "43/100"}]</t>
        </is>
      </c>
      <c r="R1103" t="inlineStr">
        <is>
          <t>250,600,000</t>
        </is>
      </c>
      <c r="S1103" t="inlineStr">
        <is>
          <t>PG-13</t>
        </is>
      </c>
      <c r="T1103" t="inlineStr">
        <is>
          <t>131</t>
        </is>
      </c>
      <c r="U1103"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03" t="inlineStr">
        <is>
          <t>14,500,000</t>
        </is>
      </c>
      <c r="W1103" t="n">
        <v>678512</v>
      </c>
      <c r="X1103" t="inlineStr">
        <is>
          <t>[975902, 926393, 459003, 961420, 1171541, 951491, 980489, 299054, 1039690, 939335, 893723, 575264, 695721, 1151534, 968051, 955555, 807172, 1140056, 760245, 561717]</t>
        </is>
      </c>
      <c r="Y1103" t="inlineStr">
        <is>
          <t>57%</t>
        </is>
      </c>
      <c r="Z1103" t="inlineStr">
        <is>
          <t>7.6/10</t>
        </is>
      </c>
      <c r="AA1103" t="inlineStr">
        <is>
          <t>43/100</t>
        </is>
      </c>
      <c r="AB1103" t="inlineStr">
        <is>
          <t>https://www.youtube.com/embed/hyyyKcfJRGQ</t>
        </is>
      </c>
      <c r="AC1103" s="96" t="n">
        <v>1731215633548</v>
      </c>
    </row>
    <row r="1104" hidden="1">
      <c r="A1104" s="87" t="inlineStr">
        <is>
          <t>Alien Resurrection</t>
        </is>
      </c>
      <c r="B1104" s="77" t="n">
        <v>31</v>
      </c>
      <c r="C1104" s="19" t="inlineStr">
        <is>
          <t>Alien vs Predator</t>
        </is>
      </c>
      <c r="D1104" s="20" t="inlineStr">
        <is>
          <t>Alien</t>
        </is>
      </c>
      <c r="E1104" s="21" t="inlineStr">
        <is>
          <t>Sci-Fi</t>
        </is>
      </c>
      <c r="F1104" s="22" t="inlineStr">
        <is>
          <t>Horror</t>
        </is>
      </c>
      <c r="I1104" s="73" t="inlineStr">
        <is>
          <t>20th Century Studios</t>
        </is>
      </c>
      <c r="J1104" s="62" t="n">
        <v>1997</v>
      </c>
      <c r="K1104">
        <f>ROW(K1104)-1</f>
        <v/>
      </c>
      <c r="L1104"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04"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04" s="40" t="inlineStr">
        <is>
          <t>https://image.tmdb.org/t/p/w500/9aRDMlU5Zwpysilm0WCWzU2PCFv.jpg</t>
        </is>
      </c>
      <c r="O1104" s="27" t="inlineStr">
        <is>
          <t>Sigourney Weaver, Winona Ryder, Dominique Pinon, Ron Perlman, Gary Dourdan, Michael Wincott, Kim Flowers, Dan Hedaya</t>
        </is>
      </c>
      <c r="P1104" s="30" t="inlineStr">
        <is>
          <t>Jean-Pierre Jeunet</t>
        </is>
      </c>
      <c r="Q1104" s="25" t="inlineStr">
        <is>
          <t>[{"Source": "Internet Movie Database", "Value": "6.2/10"}, {"Source": "Rotten Tomatoes", "Value": "55%"}, {"Source": "Metacritic", "Value": "63/100"}]</t>
        </is>
      </c>
      <c r="R1104" s="74" t="inlineStr">
        <is>
          <t>162,000,000</t>
        </is>
      </c>
      <c r="S1104" s="46" t="inlineStr">
        <is>
          <t>R</t>
        </is>
      </c>
      <c r="T1104" s="31" t="inlineStr">
        <is>
          <t>109</t>
        </is>
      </c>
      <c r="U1104" s="53" t="inlineStr">
        <is>
          <t>{"link": "https://www.themoviedb.org/movie/8078-alien-resurrection/watch?locale=CA",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4" s="75" t="inlineStr">
        <is>
          <t>70,000,000</t>
        </is>
      </c>
      <c r="W1104" t="n">
        <v>8078</v>
      </c>
      <c r="X1104" t="inlineStr">
        <is>
          <t>[395, 8077, 679, 70981, 126889, 440, 348, 106, 10128, 217, 8860, 172596, 736308, 593035, 258193, 1710, 563, 19959, 445040, 8838]</t>
        </is>
      </c>
      <c r="Y1104" t="inlineStr">
        <is>
          <t>55%</t>
        </is>
      </c>
      <c r="Z1104" t="inlineStr">
        <is>
          <t>6.2/10</t>
        </is>
      </c>
      <c r="AA1104" t="inlineStr">
        <is>
          <t>63/100</t>
        </is>
      </c>
      <c r="AB1104" t="inlineStr">
        <is>
          <t>https://www.youtube.com/embed/vu1tVYGsJ1Q</t>
        </is>
      </c>
      <c r="AC1104" s="96" t="n">
        <v>1731215633548</v>
      </c>
    </row>
    <row r="1105" hidden="1">
      <c r="A1105" s="87" t="inlineStr">
        <is>
          <t>The Little Drummer Boy</t>
        </is>
      </c>
      <c r="B1105" s="77" t="n">
        <v>31</v>
      </c>
      <c r="C1105" s="19" t="inlineStr">
        <is>
          <t>Rankin/Bass</t>
        </is>
      </c>
      <c r="E1105" s="21" t="inlineStr">
        <is>
          <t>Animated</t>
        </is>
      </c>
      <c r="F1105" s="22" t="inlineStr">
        <is>
          <t>Animagic</t>
        </is>
      </c>
      <c r="G1105" s="1" t="inlineStr">
        <is>
          <t>Christmas</t>
        </is>
      </c>
      <c r="I1105" s="73" t="inlineStr">
        <is>
          <t>Rankin/Bass</t>
        </is>
      </c>
      <c r="J1105" s="62" t="n">
        <v>1968</v>
      </c>
      <c r="K1105">
        <f>ROW(K1105)-1</f>
        <v/>
      </c>
      <c r="M1105" t="inlineStr">
        <is>
          <t>After being kidnapped and escaping, young drummer boy Aaron searches for his camel and finds him in the Nativity of the Baby Jesus. Aaron gives Baby Jesus the only gift he has, a song on his drum.</t>
        </is>
      </c>
      <c r="N1105" t="inlineStr">
        <is>
          <t>https://image.tmdb.org/t/p/w500/rHQZU7Byo4USKSNODR94fwOSi1e.jpg</t>
        </is>
      </c>
      <c r="O1105" t="inlineStr">
        <is>
          <t>Ted Eccles, José Ferrer, Paul Frees, June Foray, Greer Garson</t>
        </is>
      </c>
      <c r="P1105" t="inlineStr">
        <is>
          <t>Jules Bass, Arthur Rankin Jr., Takeya Nakamura</t>
        </is>
      </c>
      <c r="Q1105" s="36" t="inlineStr">
        <is>
          <t>[{"Source": "Internet Movie Database", "Value": "6.9/10"}, {"Source": "Rotten Tomatoes", "Value": "75%"}]</t>
        </is>
      </c>
      <c r="R1105" t="inlineStr">
        <is>
          <t>0</t>
        </is>
      </c>
      <c r="S1105" t="inlineStr">
        <is>
          <t>Not Rated</t>
        </is>
      </c>
      <c r="T1105" t="inlineStr">
        <is>
          <t>25</t>
        </is>
      </c>
      <c r="U1105"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5" t="inlineStr">
        <is>
          <t>0</t>
        </is>
      </c>
      <c r="W1105" t="n">
        <v>18846</v>
      </c>
      <c r="X1105" t="inlineStr">
        <is>
          <t>[58404, 13664, 30059, 43575, 520145, 71692, 26536, 41480, 20620, 47951, 13479, 13675, 485296, 11708, 7452, 13187, 20558, 894169, 11232, 850]</t>
        </is>
      </c>
      <c r="Y1105" t="inlineStr">
        <is>
          <t>75%</t>
        </is>
      </c>
      <c r="Z1105" t="inlineStr">
        <is>
          <t>6.9/10</t>
        </is>
      </c>
      <c r="AA1105" t="inlineStr">
        <is>
          <t>N/A</t>
        </is>
      </c>
      <c r="AB1105" t="inlineStr"/>
      <c r="AC1105" s="96" t="n">
        <v>1731215633548</v>
      </c>
    </row>
    <row r="1106" hidden="1">
      <c r="A1106" s="87" t="inlineStr">
        <is>
          <t>The Man From Toronto</t>
        </is>
      </c>
      <c r="B1106" s="77" t="n">
        <v>31</v>
      </c>
      <c r="E1106" s="21" t="inlineStr">
        <is>
          <t>Action</t>
        </is>
      </c>
      <c r="F1106" s="22" t="inlineStr">
        <is>
          <t>Comedy</t>
        </is>
      </c>
      <c r="H1106" s="2" t="inlineStr">
        <is>
          <t>Netflix</t>
        </is>
      </c>
      <c r="I1106" s="73" t="inlineStr">
        <is>
          <t>Netflix</t>
        </is>
      </c>
      <c r="J1106" s="62" t="n">
        <v>2022</v>
      </c>
      <c r="K1106">
        <f>ROW(K1106)-1</f>
        <v/>
      </c>
      <c r="L1106"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06" s="65" t="inlineStr">
        <is>
          <t>In a case of mistaken identity, the world’s deadliest assassin, known as the Man from Toronto, and a New York City screw-up are forced to team up after being confused for each other at a rental cabin.</t>
        </is>
      </c>
      <c r="N1106" s="40" t="inlineStr">
        <is>
          <t>https://image.tmdb.org/t/p/w500/uTCfTibqtk4f90cC59bLPMOmsfc.jpg</t>
        </is>
      </c>
      <c r="O1106" s="27" t="inlineStr">
        <is>
          <t>Kevin Hart, Woody Harrelson, Kaley Cuoco, Jasmine Mathews, Lela Loren, Pierson Fodé, Jencarlos Canela, Ellen Barkin</t>
        </is>
      </c>
      <c r="P1106" s="30" t="inlineStr">
        <is>
          <t>Patrick Hughes</t>
        </is>
      </c>
      <c r="Q1106" s="25" t="inlineStr">
        <is>
          <t>[{"Source": "Internet Movie Database", "Value": "5.8/10"}, {"Source": "Rotten Tomatoes", "Value": "23%"}, {"Source": "Metacritic", "Value": "34/100"}]</t>
        </is>
      </c>
      <c r="R1106" s="32" t="inlineStr">
        <is>
          <t>0</t>
        </is>
      </c>
      <c r="S1106" s="46" t="inlineStr">
        <is>
          <t>PG-13</t>
        </is>
      </c>
      <c r="T1106" s="31" t="inlineStr">
        <is>
          <t>113</t>
        </is>
      </c>
      <c r="U1106" s="53" t="inlineStr">
        <is>
          <t>{"link": "https://www.themoviedb.org/movie/667739-the-man-from-toronto/watch?locale=CA",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6" s="75" t="inlineStr">
        <is>
          <t>75,000,000</t>
        </is>
      </c>
      <c r="W1106" t="n">
        <v>667739</v>
      </c>
      <c r="X1106" t="inlineStr">
        <is>
          <t>[968438, 615469, 660267, 725201, 862551, 184098, 759054, 785985, 763109, 823395, 799497, 833404, 1211419, 522927, 931925, 955971, 333663, 579298, 340104, 592508]</t>
        </is>
      </c>
      <c r="Y1106" t="inlineStr">
        <is>
          <t>23%</t>
        </is>
      </c>
      <c r="Z1106" t="inlineStr">
        <is>
          <t>5.8/10</t>
        </is>
      </c>
      <c r="AA1106" t="inlineStr">
        <is>
          <t>34/100</t>
        </is>
      </c>
      <c r="AB1106" t="inlineStr">
        <is>
          <t>https://www.youtube.com/embed/urqy8DrcGBs</t>
        </is>
      </c>
      <c r="AC1106" s="96" t="n">
        <v>1731215633548</v>
      </c>
    </row>
    <row r="1107" hidden="1">
      <c r="A1107" s="87" t="inlineStr">
        <is>
          <t>Money Plane</t>
        </is>
      </c>
      <c r="B1107" s="77" t="n">
        <v>31</v>
      </c>
      <c r="E1107" s="21" t="inlineStr">
        <is>
          <t>Crime</t>
        </is>
      </c>
      <c r="F1107" s="22" t="inlineStr">
        <is>
          <t>Action</t>
        </is>
      </c>
      <c r="I1107" s="73" t="inlineStr">
        <is>
          <t>Quiver Distribution</t>
        </is>
      </c>
      <c r="J1107" s="62" t="n">
        <v>2020</v>
      </c>
      <c r="K1107">
        <f>ROW(K1107)-1</f>
        <v/>
      </c>
      <c r="M1107" s="65" t="inlineStr">
        <is>
          <t>A professional thief with $40 million in debt and his family's life on the line must commit one final heist - rob a futuristic airborne casino filled with the world's most dangerous criminals.</t>
        </is>
      </c>
      <c r="N1107" s="40" t="inlineStr">
        <is>
          <t>https://image.tmdb.org/t/p/w500/6CoRTJTmijhBLJTUNoVSUNxZMEI.jpg</t>
        </is>
      </c>
      <c r="O1107" s="27" t="inlineStr">
        <is>
          <t>Adam Copeland, Kelsey Grammer, Thomas Jane, Denise Richards, Katrina Norman, Patrick Lamont Jr., Andrew Lawrence, Joey Lawrence</t>
        </is>
      </c>
      <c r="P1107" s="30" t="inlineStr">
        <is>
          <t>Andrew Lawrence</t>
        </is>
      </c>
      <c r="Q1107" s="25" t="inlineStr">
        <is>
          <t>[{"Source": "Internet Movie Database", "Value": "3.2/10"}, {"Source": "Rotten Tomatoes", "Value": "23%"}]</t>
        </is>
      </c>
      <c r="R1107" s="32" t="inlineStr">
        <is>
          <t>618</t>
        </is>
      </c>
      <c r="S1107" s="46" t="inlineStr">
        <is>
          <t>Not Rated</t>
        </is>
      </c>
      <c r="T1107" s="31" t="inlineStr">
        <is>
          <t>82</t>
        </is>
      </c>
      <c r="U1107" s="53" t="inlineStr">
        <is>
          <t>{"link": "https://www.themoviedb.org/movie/694919-money-plane/watch?locale=CA",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t>
        </is>
      </c>
      <c r="V1107" s="75" t="inlineStr">
        <is>
          <t>568,443</t>
        </is>
      </c>
      <c r="W1107" t="n">
        <v>694919</v>
      </c>
      <c r="X1107" t="inlineStr">
        <is>
          <t>[734309, 703134, 21430, 76479, 21323, 694920, 18051, 741067, 718444, 14675, 722603, 16889, 644083, 721452, 714375, 11517, 726739, 337401, 11495, 619592]</t>
        </is>
      </c>
      <c r="Y1107" t="inlineStr">
        <is>
          <t>23%</t>
        </is>
      </c>
      <c r="Z1107" t="inlineStr">
        <is>
          <t>3.2/10</t>
        </is>
      </c>
      <c r="AA1107" t="inlineStr">
        <is>
          <t>N/A</t>
        </is>
      </c>
      <c r="AB1107" t="inlineStr">
        <is>
          <t>https://www.youtube.com/embed/aETz_dRDEys</t>
        </is>
      </c>
      <c r="AC1107" s="96" t="n">
        <v>1731215633548</v>
      </c>
    </row>
    <row r="1108" hidden="1">
      <c r="A1108" s="87" t="inlineStr">
        <is>
          <t>Alien vs. Predator</t>
        </is>
      </c>
      <c r="B1108" s="77" t="n">
        <v>31</v>
      </c>
      <c r="C1108" s="19" t="inlineStr">
        <is>
          <t>Alien vs Predator</t>
        </is>
      </c>
      <c r="E1108" s="21" t="inlineStr">
        <is>
          <t>Sci-Fi</t>
        </is>
      </c>
      <c r="F1108" s="22" t="inlineStr">
        <is>
          <t>Action</t>
        </is>
      </c>
      <c r="I1108" s="73" t="inlineStr">
        <is>
          <t>20th Century Studios</t>
        </is>
      </c>
      <c r="J1108" s="62" t="n">
        <v>2004</v>
      </c>
      <c r="K1108">
        <f>ROW(K1108)-1</f>
        <v/>
      </c>
      <c r="L1108"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08"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08" s="40" t="inlineStr">
        <is>
          <t>https://image.tmdb.org/t/p/w500/2DKoPom57PVtJWcJlq7bS7JpahU.jpg</t>
        </is>
      </c>
      <c r="O1108" s="27" t="inlineStr">
        <is>
          <t>Sanaa Lathan, Raoul Bova, Lance Henriksen, Ewen Bremner, Colin Salmon, Tommy Flanagan, Joseph Rye, Agathe de La Boulaye</t>
        </is>
      </c>
      <c r="P1108" s="30" t="inlineStr">
        <is>
          <t>Paul W.S. Anderson</t>
        </is>
      </c>
      <c r="Q1108" s="25" t="inlineStr">
        <is>
          <t>[{"Source": "Internet Movie Database", "Value": "5.7/10"}, {"Source": "Rotten Tomatoes", "Value": "21%"}, {"Source": "Metacritic", "Value": "29/100"}]</t>
        </is>
      </c>
      <c r="R1108" s="74" t="inlineStr">
        <is>
          <t>177,427,090</t>
        </is>
      </c>
      <c r="S1108" s="46" t="inlineStr">
        <is>
          <t>PG-13</t>
        </is>
      </c>
      <c r="T1108" s="31" t="inlineStr">
        <is>
          <t>100</t>
        </is>
      </c>
      <c r="U1108" s="53"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75" t="inlineStr">
        <is>
          <t>70,000,000</t>
        </is>
      </c>
      <c r="W1108" t="n">
        <v>395</v>
      </c>
      <c r="X1108" t="inlineStr">
        <is>
          <t>[440, 8077, 8078, 34851, 169, 679, 9773, 70981, 106, 126889, 14451, 771, 348, 25300, 1538, 34494, 346910, 1487, 203835, 238234]</t>
        </is>
      </c>
      <c r="Y1108" t="inlineStr">
        <is>
          <t>21%</t>
        </is>
      </c>
      <c r="Z1108" t="inlineStr">
        <is>
          <t>5.7/10</t>
        </is>
      </c>
      <c r="AA1108" t="inlineStr">
        <is>
          <t>29/100</t>
        </is>
      </c>
      <c r="AB1108" t="inlineStr">
        <is>
          <t>https://www.youtube.com/embed/fQE62sQBkqA</t>
        </is>
      </c>
      <c r="AC1108" s="96" t="n">
        <v>1731215633548</v>
      </c>
    </row>
    <row r="1109" hidden="1">
      <c r="A1109" s="87" t="inlineStr">
        <is>
          <t>The Little Mermaid 2</t>
        </is>
      </c>
      <c r="B1109" s="77" t="n">
        <v>30</v>
      </c>
      <c r="C1109" s="19" t="inlineStr">
        <is>
          <t>Disney Animation</t>
        </is>
      </c>
      <c r="D1109" s="20" t="inlineStr">
        <is>
          <t>Disney Home Entertainment</t>
        </is>
      </c>
      <c r="E1109" s="21" t="inlineStr">
        <is>
          <t>Animated</t>
        </is>
      </c>
      <c r="F1109" s="22" t="inlineStr">
        <is>
          <t>Princess</t>
        </is>
      </c>
      <c r="I1109" s="73" t="inlineStr">
        <is>
          <t>Disney</t>
        </is>
      </c>
      <c r="J1109" s="62" t="n">
        <v>2000</v>
      </c>
      <c r="K1109">
        <f>ROW(K1109)-1</f>
        <v/>
      </c>
      <c r="M1109"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09" s="42" t="inlineStr">
        <is>
          <t>https://image.tmdb.org/t/p/w500/tzrrZlY7pVTRV9GXd7Q1BkynnUx.jpg</t>
        </is>
      </c>
      <c r="O1109" s="34" t="inlineStr">
        <is>
          <t>Jodi Benson, Samuel E. Wright, Tara Strong, Pat Carroll, Buddy Hackett, Kenneth Mars, Max Casella, Stephen Furst</t>
        </is>
      </c>
      <c r="P1109" s="35" t="inlineStr">
        <is>
          <t>Jim Kammerud, Brian Smith(co-director), Bill Speers(co-director)</t>
        </is>
      </c>
      <c r="Q1109" s="36" t="inlineStr">
        <is>
          <t>[{"Source": "Internet Movie Database", "Value": "5.6/10"}, {"Source": "Rotten Tomatoes", "Value": "20%"}]</t>
        </is>
      </c>
      <c r="R1109" s="43" t="inlineStr">
        <is>
          <t>0</t>
        </is>
      </c>
      <c r="S1109" s="47" t="inlineStr">
        <is>
          <t>G</t>
        </is>
      </c>
      <c r="T1109" s="50" t="inlineStr">
        <is>
          <t>75</t>
        </is>
      </c>
      <c r="U1109"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57" t="inlineStr">
        <is>
          <t>0</t>
        </is>
      </c>
      <c r="W1109" t="n">
        <v>10898</v>
      </c>
      <c r="X1109" t="inlineStr">
        <is>
          <t>[13676, 36827, 10144, 414610, 238561, 48246, 83659, 715892, 16340, 554279, 13761, 12448, 179087, 270764, 98622, 75301, 54113, 120657, 13517, 46188]</t>
        </is>
      </c>
      <c r="Y1109" t="inlineStr">
        <is>
          <t>20%</t>
        </is>
      </c>
      <c r="Z1109" t="inlineStr">
        <is>
          <t>5.6/10</t>
        </is>
      </c>
      <c r="AA1109" t="inlineStr">
        <is>
          <t>N/A</t>
        </is>
      </c>
      <c r="AB1109" t="inlineStr">
        <is>
          <t>https://www.youtube.com/embed/q9T5PqCaje8</t>
        </is>
      </c>
      <c r="AC1109" s="96" t="n">
        <v>1731215633548</v>
      </c>
    </row>
    <row r="1110" hidden="1">
      <c r="A1110" s="87" t="inlineStr">
        <is>
          <t>Fallen</t>
        </is>
      </c>
      <c r="B1110" s="77" t="n">
        <v>30</v>
      </c>
      <c r="E1110" s="21" t="inlineStr">
        <is>
          <t>Sci-Fi</t>
        </is>
      </c>
      <c r="F1110" s="22" t="inlineStr">
        <is>
          <t>Thriller</t>
        </is>
      </c>
      <c r="I1110" s="73" t="inlineStr">
        <is>
          <t>Warner Bros.</t>
        </is>
      </c>
      <c r="J1110" s="62" t="n">
        <v>1998</v>
      </c>
      <c r="K1110">
        <f>ROW(K1110)-1</f>
        <v/>
      </c>
      <c r="M1110" s="65" t="inlineStr">
        <is>
          <t>Homicide detective John Hobbes witnesses the execution of serial killer Edgar Reese. Soon after the execution the killings start again, and they are very similar to Reese's style.</t>
        </is>
      </c>
      <c r="N1110" s="40" t="inlineStr">
        <is>
          <t>https://image.tmdb.org/t/p/w500/nEDvTB9cP2oIKY0M1ZdDvuUEJ8d.jpg</t>
        </is>
      </c>
      <c r="O1110" s="27" t="inlineStr">
        <is>
          <t>Denzel Washington, John Goodman, Donald Sutherland, Embeth Davidtz, James Gandolfini, Elias Koteas, Gabriel Casseus, Michael J. Pagan</t>
        </is>
      </c>
      <c r="P1110" s="30" t="inlineStr">
        <is>
          <t>Gregory Hoblit</t>
        </is>
      </c>
      <c r="Q1110" s="25" t="inlineStr">
        <is>
          <t>[{"Source": "Internet Movie Database", "Value": "7.0/10"}, {"Source": "Rotten Tomatoes", "Value": "40%"}]</t>
        </is>
      </c>
      <c r="R1110" s="74" t="inlineStr">
        <is>
          <t>25,232,289</t>
        </is>
      </c>
      <c r="S1110" s="46" t="inlineStr">
        <is>
          <t>R</t>
        </is>
      </c>
      <c r="T1110" s="31" t="inlineStr">
        <is>
          <t>124</t>
        </is>
      </c>
      <c r="U1110"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75" t="inlineStr">
        <is>
          <t>46,000,000</t>
        </is>
      </c>
      <c r="W1110" t="n">
        <v>9411</v>
      </c>
      <c r="X1110" t="inlineStr">
        <is>
          <t>[9680, 9469, 1591, 43417, 560704, 57999, 18927, 49279, 27595, 36404, 495332, 26482, 41158, 595868, 664345, 80131, 58587, 81958, 2116, 21539]</t>
        </is>
      </c>
      <c r="Y1110" t="inlineStr">
        <is>
          <t>40%</t>
        </is>
      </c>
      <c r="Z1110" t="inlineStr">
        <is>
          <t>7.0/10</t>
        </is>
      </c>
      <c r="AA1110" t="inlineStr">
        <is>
          <t>N/A</t>
        </is>
      </c>
      <c r="AB1110" t="inlineStr">
        <is>
          <t>https://www.youtube.com/embed/eSCMzZoKkyg</t>
        </is>
      </c>
      <c r="AC1110" s="96" t="n">
        <v>1731215633548</v>
      </c>
    </row>
    <row r="1111" hidden="1">
      <c r="A1111" s="87" t="inlineStr">
        <is>
          <t>Camp Rock 2: The Final Jam</t>
        </is>
      </c>
      <c r="B1111" s="77" t="n">
        <v>30</v>
      </c>
      <c r="C1111" s="19" t="inlineStr">
        <is>
          <t>Disney Live Action</t>
        </is>
      </c>
      <c r="D1111" s="20" t="inlineStr">
        <is>
          <t>Disney Channel Original Movie</t>
        </is>
      </c>
      <c r="E1111" s="21" t="inlineStr">
        <is>
          <t>Musical</t>
        </is>
      </c>
      <c r="F1111" s="22" t="inlineStr">
        <is>
          <t>Romance</t>
        </is>
      </c>
      <c r="I1111" s="73" t="inlineStr">
        <is>
          <t>Disney</t>
        </is>
      </c>
      <c r="J1111" s="62" t="n">
        <v>2010</v>
      </c>
      <c r="K1111">
        <f>ROW(K1111)-1</f>
        <v/>
      </c>
      <c r="L1111" s="68" t="inlineStr">
        <is>
          <t>Worse in almost every way than the original. The script makes less sense and the dialogue ratchets up the cringe levels. There is only one song that lives up to the quality of the first or any of the top end High School Musical songs.</t>
        </is>
      </c>
      <c r="M1111"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11" s="40" t="inlineStr">
        <is>
          <t>https://image.tmdb.org/t/p/w500/8RSdWqC259zR72Jjo6ANAM4ndhM.jpg</t>
        </is>
      </c>
      <c r="O1111" s="27" t="inlineStr">
        <is>
          <t>Demi Lovato, Alyson Stoner, Roshon Fegan, Joe Jonas, Nick Jonas, Kevin Jonas, Meaghan Jette Martin, Chloe Bridges</t>
        </is>
      </c>
      <c r="P1111" s="30" t="inlineStr">
        <is>
          <t>Paul Hoen</t>
        </is>
      </c>
      <c r="Q1111" s="25" t="inlineStr">
        <is>
          <t>[{"Source": "Internet Movie Database", "Value": "5.2/10"}, {"Source": "Rotten Tomatoes", "Value": "63%"}]</t>
        </is>
      </c>
      <c r="R1111" s="32" t="inlineStr">
        <is>
          <t>0</t>
        </is>
      </c>
      <c r="S1111" s="46" t="inlineStr">
        <is>
          <t>TV-G</t>
        </is>
      </c>
      <c r="T1111" s="31" t="inlineStr">
        <is>
          <t>98</t>
        </is>
      </c>
      <c r="U1111" s="53"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111" s="56" t="inlineStr">
        <is>
          <t>0</t>
        </is>
      </c>
      <c r="W1111" t="n">
        <v>44244</v>
      </c>
      <c r="X1111" t="inlineStr">
        <is>
          <t>[13655, 19458, 481850, 35558, 40205, 10947, 18126, 26736, 13649, 54518, 114955, 65218, 15157, 355111, 189204, 18120, 55928, 42675, 696396, 53297]</t>
        </is>
      </c>
      <c r="Y1111" t="inlineStr">
        <is>
          <t>63%</t>
        </is>
      </c>
      <c r="Z1111" t="inlineStr">
        <is>
          <t>5.2/10</t>
        </is>
      </c>
      <c r="AA1111" t="inlineStr">
        <is>
          <t>N/A</t>
        </is>
      </c>
      <c r="AB1111" t="inlineStr">
        <is>
          <t>https://www.youtube.com/embed/1yKLEoImqw8</t>
        </is>
      </c>
      <c r="AC1111" s="96" t="n">
        <v>1731215633548</v>
      </c>
    </row>
    <row r="1112" hidden="1">
      <c r="A1112" s="87" t="inlineStr">
        <is>
          <t>The Cobbler</t>
        </is>
      </c>
      <c r="B1112" s="77" t="n">
        <v>30</v>
      </c>
      <c r="C1112" s="19" t="inlineStr">
        <is>
          <t>Sandlerverse</t>
        </is>
      </c>
      <c r="E1112" s="21" t="inlineStr">
        <is>
          <t>Fantasy</t>
        </is>
      </c>
      <c r="F1112" s="22" t="inlineStr">
        <is>
          <t>Dark Comedy</t>
        </is>
      </c>
      <c r="I1112" s="73" t="inlineStr">
        <is>
          <t>Image Entertainment</t>
        </is>
      </c>
      <c r="J1112" s="62" t="n">
        <v>2014</v>
      </c>
      <c r="K1112">
        <f>ROW(K1112)-1</f>
        <v/>
      </c>
      <c r="M1112"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12" s="40" t="inlineStr">
        <is>
          <t>https://image.tmdb.org/t/p/w500/k6CYisrf2J2FXzvSXVJSscHc7Kj.jpg</t>
        </is>
      </c>
      <c r="O1112" s="27" t="inlineStr">
        <is>
          <t>Adam Sandler, Dan Stevens, Steve Buscemi, Dustin Hoffman, Ellen Barkin, Dascha Polanco, Elena Kampouris, Jared Sandler</t>
        </is>
      </c>
      <c r="P1112" s="30" t="inlineStr">
        <is>
          <t>Tom McCarthy</t>
        </is>
      </c>
      <c r="Q1112" s="25" t="inlineStr">
        <is>
          <t>[{"Source": "Internet Movie Database", "Value": "5.8/10"}, {"Source": "Rotten Tomatoes", "Value": "10%"}, {"Source": "Metacritic", "Value": "23/100"}]</t>
        </is>
      </c>
      <c r="R1112" s="32" t="inlineStr">
        <is>
          <t>0</t>
        </is>
      </c>
      <c r="S1112" s="46" t="inlineStr">
        <is>
          <t>PG-13</t>
        </is>
      </c>
      <c r="T1112" s="31" t="inlineStr">
        <is>
          <t>99</t>
        </is>
      </c>
      <c r="U1112" s="53"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12" s="56" t="inlineStr">
        <is>
          <t>0</t>
        </is>
      </c>
      <c r="W1112" t="n">
        <v>238215</v>
      </c>
      <c r="X1112" t="inlineStr">
        <is>
          <t>[109418, 426830, 38317, 11090, 419700, 40161, 333103, 72525, 249923, 198436, 207774, 312797, 246569, 38407, 269660, 20325, 245855, 467916, 75789, 740903]</t>
        </is>
      </c>
      <c r="Y1112" t="inlineStr">
        <is>
          <t>10%</t>
        </is>
      </c>
      <c r="Z1112" t="inlineStr">
        <is>
          <t>5.8/10</t>
        </is>
      </c>
      <c r="AA1112" t="inlineStr">
        <is>
          <t>23/100</t>
        </is>
      </c>
      <c r="AB1112" t="inlineStr">
        <is>
          <t>https://www.youtube.com/embed/kMVGScC0vDA</t>
        </is>
      </c>
      <c r="AC1112" s="96" t="n">
        <v>1731215633548</v>
      </c>
    </row>
    <row r="1113" hidden="1">
      <c r="A1113" s="87" t="inlineStr">
        <is>
          <t>Gemini Man</t>
        </is>
      </c>
      <c r="B1113" s="77" t="n">
        <v>30</v>
      </c>
      <c r="E1113" s="21" t="inlineStr">
        <is>
          <t>Sci-Fi</t>
        </is>
      </c>
      <c r="F1113" s="22" t="inlineStr">
        <is>
          <t>Action</t>
        </is>
      </c>
      <c r="I1113" s="73" t="inlineStr">
        <is>
          <t>Paramount Pictures</t>
        </is>
      </c>
      <c r="J1113" s="62" t="n">
        <v>2019</v>
      </c>
      <c r="K1113">
        <f>ROW(K1113)-1</f>
        <v/>
      </c>
      <c r="M1113"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13" s="40" t="inlineStr">
        <is>
          <t>https://image.tmdb.org/t/p/w500/uTALxjQU8e1lhmNjP9nnJ3t2pRU.jpg</t>
        </is>
      </c>
      <c r="O1113" s="27" t="inlineStr">
        <is>
          <t>Will Smith, Mary Elizabeth Winstead, Clive Owen, Benedict Wong, Douglas Hodge, Ralph Brown, Linda Emond, Ilia Volok</t>
        </is>
      </c>
      <c r="P1113" s="30" t="inlineStr">
        <is>
          <t>Ang Lee</t>
        </is>
      </c>
      <c r="Q1113" s="25" t="inlineStr">
        <is>
          <t>[{"Source": "Internet Movie Database", "Value": "5.7/10"}, {"Source": "Rotten Tomatoes", "Value": "27%"}, {"Source": "Metacritic", "Value": "38/100"}]</t>
        </is>
      </c>
      <c r="R1113" s="74" t="inlineStr">
        <is>
          <t>173,469,516</t>
        </is>
      </c>
      <c r="S1113" s="46" t="inlineStr">
        <is>
          <t>PG-13</t>
        </is>
      </c>
      <c r="T1113" s="31" t="inlineStr">
        <is>
          <t>117</t>
        </is>
      </c>
      <c r="U1113" s="53"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13" s="75" t="inlineStr">
        <is>
          <t>140,000,000</t>
        </is>
      </c>
      <c r="W1113" t="n">
        <v>453405</v>
      </c>
      <c r="X1113" t="inlineStr">
        <is>
          <t>[290859, 522938, 509967, 338967, 423204, 1726, 384018, 499701, 475557, 487680, 420809, 484641, 398978, 530382, 513045, 459992, 481084, 431693, 578189, 373571]</t>
        </is>
      </c>
      <c r="Y1113" t="inlineStr">
        <is>
          <t>27%</t>
        </is>
      </c>
      <c r="Z1113" t="inlineStr">
        <is>
          <t>5.7/10</t>
        </is>
      </c>
      <c r="AA1113" t="inlineStr">
        <is>
          <t>38/100</t>
        </is>
      </c>
      <c r="AB1113" t="inlineStr">
        <is>
          <t>https://www.youtube.com/embed/6orc_lHvJKY</t>
        </is>
      </c>
      <c r="AC1113" s="96" t="n">
        <v>1731215633548</v>
      </c>
    </row>
    <row r="1114" hidden="1">
      <c r="A1114" s="87" t="inlineStr">
        <is>
          <t>Fantastic Four: Rise of the Silver Surfer</t>
        </is>
      </c>
      <c r="B1114" s="77" t="n">
        <v>30</v>
      </c>
      <c r="C1114" s="19" t="inlineStr">
        <is>
          <t>Marvel</t>
        </is>
      </c>
      <c r="D1114" s="20" t="inlineStr">
        <is>
          <t>Non-MCU</t>
        </is>
      </c>
      <c r="E1114" s="21" t="inlineStr">
        <is>
          <t>Comic Book</t>
        </is>
      </c>
      <c r="I1114" s="73" t="inlineStr">
        <is>
          <t>20th Century Studios</t>
        </is>
      </c>
      <c r="J1114" s="62" t="n">
        <v>2007</v>
      </c>
      <c r="K1114">
        <f>ROW(K1114)-1</f>
        <v/>
      </c>
      <c r="M1114"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14" t="inlineStr">
        <is>
          <t>https://image.tmdb.org/t/p/w500/f3ldtPF7SESMcyAIyIJHBLlBBkr.jpg</t>
        </is>
      </c>
      <c r="O1114" t="inlineStr">
        <is>
          <t>Ioan Gruffudd, Jessica Alba, Chris Evans, Michael Chiklis, Julian McMahon, Doug Jones, Kerry Washington, Andre Braugher</t>
        </is>
      </c>
      <c r="P1114" t="inlineStr">
        <is>
          <t>Tim Story</t>
        </is>
      </c>
      <c r="Q1114" s="36" t="inlineStr">
        <is>
          <t>[{"Source": "Internet Movie Database", "Value": "5.6/10"}, {"Source": "Rotten Tomatoes", "Value": "37%"}, {"Source": "Metacritic", "Value": "45/100"}]</t>
        </is>
      </c>
      <c r="R1114" s="78" t="inlineStr">
        <is>
          <t>301,913,131</t>
        </is>
      </c>
      <c r="S1114" t="inlineStr">
        <is>
          <t>PG</t>
        </is>
      </c>
      <c r="T1114" t="inlineStr">
        <is>
          <t>92</t>
        </is>
      </c>
      <c r="U1114"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4" s="78" t="inlineStr">
        <is>
          <t>130,000,000</t>
        </is>
      </c>
      <c r="W1114" t="n">
        <v>1979</v>
      </c>
      <c r="X1114" t="inlineStr">
        <is>
          <t>[9738, 1250, 166424, 285, 9480, 559, 2062, 12435, 1858, 1724, 44912, 1273, 8909, 76492, 888, 6637, 11968, 82675, 2080, 10030]</t>
        </is>
      </c>
      <c r="Y1114" t="inlineStr">
        <is>
          <t>37%</t>
        </is>
      </c>
      <c r="Z1114" t="inlineStr">
        <is>
          <t>5.6/10</t>
        </is>
      </c>
      <c r="AA1114" t="inlineStr">
        <is>
          <t>45/100</t>
        </is>
      </c>
      <c r="AB1114" t="inlineStr">
        <is>
          <t>https://www.youtube.com/embed/Wiu5eZ_7vSY</t>
        </is>
      </c>
      <c r="AC1114" s="96" t="n">
        <v>1731215633548</v>
      </c>
    </row>
    <row r="1115" hidden="1">
      <c r="A1115" s="87" t="inlineStr">
        <is>
          <t>Almost Heroes</t>
        </is>
      </c>
      <c r="B1115" s="77" t="n">
        <v>30</v>
      </c>
      <c r="E1115" s="21" t="inlineStr">
        <is>
          <t>Comedy</t>
        </is>
      </c>
      <c r="F1115" s="22" t="inlineStr">
        <is>
          <t>Adventure</t>
        </is>
      </c>
      <c r="I1115" s="73" t="inlineStr">
        <is>
          <t>Warner Bros.</t>
        </is>
      </c>
      <c r="J1115" s="62" t="n">
        <v>1998</v>
      </c>
      <c r="K1115">
        <f>ROW(K1115)-1</f>
        <v/>
      </c>
      <c r="L1115"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15" s="33" t="inlineStr">
        <is>
          <t>Two hapless explorers lead an ill-fated 1804 expedition through the Pacific Northwest in a hopeless, doomed effort to reach the Pacific Ocean before Lewis and Clark.</t>
        </is>
      </c>
      <c r="N1115" s="42" t="inlineStr">
        <is>
          <t>https://image.tmdb.org/t/p/w500/qO1cfr4UxcwQ858Nxp470QNS3v8.jpg</t>
        </is>
      </c>
      <c r="O1115" s="34" t="inlineStr">
        <is>
          <t>Chris Farley, Matthew Perry, Bokeem Woodbine, Barry Del Sherman, Eugene Levy, Lisa Barbuscia, Christian Clemenson, Patrick Cranshaw</t>
        </is>
      </c>
      <c r="P1115" s="35" t="inlineStr">
        <is>
          <t>Christopher Guest</t>
        </is>
      </c>
      <c r="Q1115" s="36" t="inlineStr">
        <is>
          <t>[{"Source": "Internet Movie Database", "Value": "5.8/10"}, {"Source": "Rotten Tomatoes", "Value": "5%"}]</t>
        </is>
      </c>
      <c r="R1115" s="79" t="inlineStr">
        <is>
          <t>6,100,000</t>
        </is>
      </c>
      <c r="S1115" s="47" t="inlineStr">
        <is>
          <t>PG-13</t>
        </is>
      </c>
      <c r="T1115" s="50" t="inlineStr">
        <is>
          <t>90</t>
        </is>
      </c>
      <c r="U1115" s="53"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80" t="inlineStr">
        <is>
          <t>30,000,000</t>
        </is>
      </c>
      <c r="W1115" t="n">
        <v>14342</v>
      </c>
      <c r="X1115" t="inlineStr">
        <is>
          <t>[13370, 14695, 412242, 153076, 13997, 46429, 15762, 17057, 9622, 11381, 46528, 75674, 1281, 645710, 801335, 9354, 16871, 746036, 10674, 18]</t>
        </is>
      </c>
      <c r="Y1115" t="inlineStr">
        <is>
          <t>5%</t>
        </is>
      </c>
      <c r="Z1115" t="inlineStr">
        <is>
          <t>5.8/10</t>
        </is>
      </c>
      <c r="AA1115" t="inlineStr">
        <is>
          <t>N/A</t>
        </is>
      </c>
      <c r="AB1115" t="inlineStr">
        <is>
          <t>https://www.youtube.com/embed/NgHm7-S82SI</t>
        </is>
      </c>
      <c r="AC1115" s="96" t="n">
        <v>1731215633548</v>
      </c>
    </row>
    <row r="1116" hidden="1">
      <c r="A1116" s="87" t="inlineStr">
        <is>
          <t>Bringing Down the House</t>
        </is>
      </c>
      <c r="B1116" s="77" t="n">
        <v>30</v>
      </c>
      <c r="C1116" s="19" t="inlineStr">
        <is>
          <t>Disney Live Action</t>
        </is>
      </c>
      <c r="E1116" s="21" t="inlineStr">
        <is>
          <t>Comedy</t>
        </is>
      </c>
      <c r="I1116" s="73" t="inlineStr">
        <is>
          <t>Disney</t>
        </is>
      </c>
      <c r="J1116" s="62" t="n">
        <v>2003</v>
      </c>
      <c r="K1116">
        <f>ROW(K1116)-1</f>
        <v/>
      </c>
      <c r="L1116"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16"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116" t="inlineStr">
        <is>
          <t>https://image.tmdb.org/t/p/w500/qt54pA2IkNAgKE9pBlgtJvDtR2S.jpg</t>
        </is>
      </c>
      <c r="O1116" t="inlineStr">
        <is>
          <t>Steve Martin, Queen Latifah, Eugene Levy, Joan Plowright, Jean Smart, Kimberly J. Brown, Angus T. Jones, Missi Pyle</t>
        </is>
      </c>
      <c r="P1116" t="inlineStr">
        <is>
          <t>Adam Shankman</t>
        </is>
      </c>
      <c r="Q1116" s="36" t="inlineStr">
        <is>
          <t>[{"Source": "Internet Movie Database", "Value": "5.6/10"}, {"Source": "Rotten Tomatoes", "Value": "33%"}, {"Source": "Metacritic", "Value": "39/100"}]</t>
        </is>
      </c>
      <c r="R1116" s="78" t="inlineStr">
        <is>
          <t>132,700,000</t>
        </is>
      </c>
      <c r="S1116" t="inlineStr">
        <is>
          <t>PG-13</t>
        </is>
      </c>
      <c r="T1116" t="inlineStr">
        <is>
          <t>105</t>
        </is>
      </c>
      <c r="U1116"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6" s="78" t="inlineStr">
        <is>
          <t>20,000,000</t>
        </is>
      </c>
      <c r="W1116" t="n">
        <v>10678</v>
      </c>
      <c r="X1116" t="inlineStr">
        <is>
          <t>[26990, 42313, 348346, 1238356, 726080, 25166, 24827, 316710, 29339, 35640, 154512, 35680, 12626, 14397, 9208, 883502, 520720, 10560, 23637, 192145]</t>
        </is>
      </c>
      <c r="Y1116" t="inlineStr">
        <is>
          <t>33%</t>
        </is>
      </c>
      <c r="Z1116" t="inlineStr">
        <is>
          <t>5.6/10</t>
        </is>
      </c>
      <c r="AA1116" t="inlineStr">
        <is>
          <t>39/100</t>
        </is>
      </c>
      <c r="AB1116" t="inlineStr">
        <is>
          <t>https://www.youtube.com/embed/5YN1HoijXbg</t>
        </is>
      </c>
      <c r="AC1116" s="96" t="n">
        <v>1731215633548</v>
      </c>
    </row>
    <row r="1117" hidden="1">
      <c r="A1117" s="87" t="inlineStr">
        <is>
          <t>Terminator Salvation</t>
        </is>
      </c>
      <c r="B1117" s="77" t="n">
        <v>30</v>
      </c>
      <c r="C1117" s="19" t="inlineStr">
        <is>
          <t>Terminator</t>
        </is>
      </c>
      <c r="E1117" s="21" t="inlineStr">
        <is>
          <t>Sci-Fi</t>
        </is>
      </c>
      <c r="F1117" s="22" t="inlineStr">
        <is>
          <t>Action</t>
        </is>
      </c>
      <c r="I1117" s="73" t="inlineStr">
        <is>
          <t>Warner Bros.</t>
        </is>
      </c>
      <c r="J1117" s="62" t="n">
        <v>2009</v>
      </c>
      <c r="K1117">
        <f>ROW(K1117)-1</f>
        <v/>
      </c>
      <c r="M1117"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17" t="inlineStr">
        <is>
          <t>https://image.tmdb.org/t/p/w500/gw6JhlekZgtKUFlDTezq3j5JEPK.jpg</t>
        </is>
      </c>
      <c r="O1117" t="inlineStr">
        <is>
          <t>Christian Bale, Sam Worthington, Moon Bloodgood, Helena Bonham Carter, Anton Yelchin, Common, Zach McGowan, Bryce Dallas Howard</t>
        </is>
      </c>
      <c r="P1117" t="inlineStr">
        <is>
          <t>McG</t>
        </is>
      </c>
      <c r="Q1117" s="36" t="inlineStr">
        <is>
          <t>[{"Source": "Internet Movie Database", "Value": "6.5/10"}, {"Source": "Rotten Tomatoes", "Value": "33%"}, {"Source": "Metacritic", "Value": "49/100"}]</t>
        </is>
      </c>
      <c r="R1117" s="78" t="inlineStr">
        <is>
          <t>371,353,001</t>
        </is>
      </c>
      <c r="S1117" t="inlineStr">
        <is>
          <t>PG-13</t>
        </is>
      </c>
      <c r="T1117" t="inlineStr">
        <is>
          <t>115</t>
        </is>
      </c>
      <c r="U111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78" t="inlineStr">
        <is>
          <t>200,000,000</t>
        </is>
      </c>
      <c r="W1117" t="n">
        <v>534</v>
      </c>
      <c r="X1117" t="inlineStr">
        <is>
          <t>[87101, 296, 280, 162455, 218, 58, 290859, 10764, 8373, 13475, 89492, 2048, 10681, 61904, 44943, 23483, 19959, 54559, 2080, 72976]</t>
        </is>
      </c>
      <c r="Y1117" t="inlineStr">
        <is>
          <t>33%</t>
        </is>
      </c>
      <c r="Z1117" t="inlineStr">
        <is>
          <t>6.5/10</t>
        </is>
      </c>
      <c r="AA1117" t="inlineStr">
        <is>
          <t>49/100</t>
        </is>
      </c>
      <c r="AB1117" t="inlineStr">
        <is>
          <t>https://www.youtube.com/embed/dayIedrLq_U</t>
        </is>
      </c>
      <c r="AC1117" s="96" t="n">
        <v>1731215633548</v>
      </c>
    </row>
    <row r="1118" hidden="1">
      <c r="A1118" s="87" t="inlineStr">
        <is>
          <t>Never Back Down</t>
        </is>
      </c>
      <c r="B1118" s="77" t="n">
        <v>30</v>
      </c>
      <c r="E1118" s="21" t="inlineStr">
        <is>
          <t>Sports</t>
        </is>
      </c>
      <c r="F1118" s="22" t="inlineStr">
        <is>
          <t>Action</t>
        </is>
      </c>
      <c r="I1118" s="73" t="inlineStr">
        <is>
          <t>Summit Entertainment</t>
        </is>
      </c>
      <c r="J1118" s="62" t="n">
        <v>2008</v>
      </c>
      <c r="K1118">
        <f>ROW(K1118)-1</f>
        <v/>
      </c>
      <c r="M1118"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18" s="42" t="inlineStr">
        <is>
          <t>https://image.tmdb.org/t/p/w500/8oRUTyP1QAtGDMvRpKZyuyFPG0U.jpg</t>
        </is>
      </c>
      <c r="O1118" s="34" t="inlineStr">
        <is>
          <t>Sean Faris, Amber Heard, Cam Gigandet, Djimon Hounsou, Evan Peters, Leslie Hope, Wyatt Smith, Neil Brown Jr.</t>
        </is>
      </c>
      <c r="P1118" s="35" t="inlineStr">
        <is>
          <t>Jeff Wadlow</t>
        </is>
      </c>
      <c r="Q1118" s="36" t="inlineStr">
        <is>
          <t>[{"Source": "Internet Movie Database", "Value": "6.5/10"}, {"Source": "Rotten Tomatoes", "Value": "20%"}, {"Source": "Metacritic", "Value": "39/100"}]</t>
        </is>
      </c>
      <c r="R1118" s="79" t="inlineStr">
        <is>
          <t>41,627,431</t>
        </is>
      </c>
      <c r="S1118" s="47" t="inlineStr">
        <is>
          <t>PG-13</t>
        </is>
      </c>
      <c r="T1118" s="50" t="inlineStr">
        <is>
          <t>115</t>
        </is>
      </c>
      <c r="U1118" s="53"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118" s="80" t="inlineStr">
        <is>
          <t>20,000,000</t>
        </is>
      </c>
      <c r="W1118" t="n">
        <v>8456</v>
      </c>
      <c r="X1118" t="inlineStr">
        <is>
          <t>[70006, 391757, 364, 9504, 31451, 11908, 15019, 79395, 8854, 362180, 8884, 12400, 419706, 614722, 337874, 45523, 12808, 10190, 596650, 472796]</t>
        </is>
      </c>
      <c r="Y1118" t="inlineStr">
        <is>
          <t>20%</t>
        </is>
      </c>
      <c r="Z1118" t="inlineStr">
        <is>
          <t>6.5/10</t>
        </is>
      </c>
      <c r="AA1118" t="inlineStr">
        <is>
          <t>39/100</t>
        </is>
      </c>
      <c r="AB1118" t="inlineStr">
        <is>
          <t>https://www.youtube.com/embed/2tc-RPjZRm8</t>
        </is>
      </c>
      <c r="AC1118" s="96" t="n">
        <v>1731215633548</v>
      </c>
    </row>
    <row r="1119" hidden="1">
      <c r="A1119" s="87" t="inlineStr">
        <is>
          <t>Four Christmases</t>
        </is>
      </c>
      <c r="B1119" s="77" t="n">
        <v>30</v>
      </c>
      <c r="E1119" s="21" t="inlineStr">
        <is>
          <t>RomCom</t>
        </is>
      </c>
      <c r="F1119" s="22" t="inlineStr">
        <is>
          <t>Family</t>
        </is>
      </c>
      <c r="G1119" s="1" t="inlineStr">
        <is>
          <t>Christmas</t>
        </is>
      </c>
      <c r="I1119" s="73" t="inlineStr">
        <is>
          <t>Warner Bros.</t>
        </is>
      </c>
      <c r="J1119" s="62" t="n">
        <v>2008</v>
      </c>
      <c r="K1119">
        <f>ROW(K1119)-1</f>
        <v/>
      </c>
      <c r="M1119"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19" s="40" t="inlineStr">
        <is>
          <t>https://image.tmdb.org/t/p/w500/zixj44TC7rwzpxtJAG5OzFJnEqe.jpg</t>
        </is>
      </c>
      <c r="O1119" s="27" t="inlineStr">
        <is>
          <t>Vince Vaughn, Reese Witherspoon, Robert Duvall, Sissy Spacek, Mary Steenburgen, Jon Voight, Kristin Chenoweth, Jon Favreau</t>
        </is>
      </c>
      <c r="P1119" s="30" t="inlineStr">
        <is>
          <t>Seth Gordon</t>
        </is>
      </c>
      <c r="Q1119" s="25" t="inlineStr">
        <is>
          <t>[{"Source": "Internet Movie Database", "Value": "5.7/10"}, {"Source": "Rotten Tomatoes", "Value": "25%"}, {"Source": "Metacritic", "Value": "41/100"}]</t>
        </is>
      </c>
      <c r="R1119" s="74" t="inlineStr">
        <is>
          <t>164,112,721</t>
        </is>
      </c>
      <c r="S1119" s="46" t="inlineStr">
        <is>
          <t>PG-13</t>
        </is>
      </c>
      <c r="T1119" s="31" t="inlineStr">
        <is>
          <t>88</t>
        </is>
      </c>
      <c r="U1119" s="53"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19" s="75" t="inlineStr">
        <is>
          <t>80,000,000</t>
        </is>
      </c>
      <c r="W1119" t="n">
        <v>12193</v>
      </c>
      <c r="X1119" t="inlineStr">
        <is>
          <t>[5375, 98545, 298931, 386501, 53505, 25898, 14167, 774127, 571032, 14540, 536434, 30830, 80007, 67828, 82812, 679888, 9262, 52060, 24446, 9007]</t>
        </is>
      </c>
      <c r="Y1119" t="inlineStr">
        <is>
          <t>25%</t>
        </is>
      </c>
      <c r="Z1119" t="inlineStr">
        <is>
          <t>5.7/10</t>
        </is>
      </c>
      <c r="AA1119" t="inlineStr">
        <is>
          <t>41/100</t>
        </is>
      </c>
      <c r="AB1119" t="inlineStr">
        <is>
          <t>https://www.youtube.com/embed/6veo6Js7HUE</t>
        </is>
      </c>
      <c r="AC1119" s="96" t="n">
        <v>1731215633548</v>
      </c>
    </row>
    <row r="1120" hidden="1">
      <c r="A1120" s="87" t="inlineStr">
        <is>
          <t>Daddy's Home</t>
        </is>
      </c>
      <c r="B1120" s="77" t="n">
        <v>29</v>
      </c>
      <c r="C1120" s="19" t="inlineStr">
        <is>
          <t>Daddy's Home</t>
        </is>
      </c>
      <c r="E1120" s="21" t="inlineStr">
        <is>
          <t>Comedy</t>
        </is>
      </c>
      <c r="I1120" s="73" t="inlineStr">
        <is>
          <t>Paramount Pictures</t>
        </is>
      </c>
      <c r="J1120" s="62" t="n">
        <v>2015</v>
      </c>
      <c r="K1120">
        <f>ROW(K1120)-1</f>
        <v/>
      </c>
      <c r="M1120"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120" s="40" t="inlineStr">
        <is>
          <t>https://image.tmdb.org/t/p/w500/fB9lALk9zKsMYWvf0bJSkJN219Z.jpg</t>
        </is>
      </c>
      <c r="O1120" s="27" t="inlineStr">
        <is>
          <t>Will Ferrell, Mark Wahlberg, Linda Cardellini, Thomas Haden Church, Scarlett Estevez, Owen Vaccaro, Bobby Cannavale, Hannibal Buress</t>
        </is>
      </c>
      <c r="P1120" s="30" t="inlineStr">
        <is>
          <t>Sean Anders</t>
        </is>
      </c>
      <c r="Q1120" s="25" t="inlineStr">
        <is>
          <t>[{"Source": "Internet Movie Database", "Value": "6.2/10"}, {"Source": "Rotten Tomatoes", "Value": "31%"}, {"Source": "Metacritic", "Value": "42/100"}]</t>
        </is>
      </c>
      <c r="R1120" s="74" t="inlineStr">
        <is>
          <t>242,786,137</t>
        </is>
      </c>
      <c r="S1120" s="46" t="inlineStr">
        <is>
          <t>PG-13</t>
        </is>
      </c>
      <c r="T1120" s="31" t="inlineStr">
        <is>
          <t>96</t>
        </is>
      </c>
      <c r="U1120" s="53" t="inlineStr">
        <is>
          <t>{"link": "https://www.themoviedb.org/movie/274167-daddy-s-home/watch?locale=CA",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75" t="inlineStr">
        <is>
          <t>50,000,000</t>
        </is>
      </c>
      <c r="W1120" t="n">
        <v>274167</v>
      </c>
      <c r="X1120" t="inlineStr">
        <is>
          <t>[419680, 266294, 257091, 291870, 258509, 345914, 274479, 193687, 27581, 257088, 321741, 323675, 227973, 14144, 10379, 381518, 422615, 42979, 34482, 253414]</t>
        </is>
      </c>
      <c r="Y1120" t="inlineStr">
        <is>
          <t>31%</t>
        </is>
      </c>
      <c r="Z1120" t="inlineStr">
        <is>
          <t>6.2/10</t>
        </is>
      </c>
      <c r="AA1120" t="inlineStr">
        <is>
          <t>42/100</t>
        </is>
      </c>
      <c r="AB1120" t="inlineStr">
        <is>
          <t>https://www.youtube.com/embed/arhMMJx7tCU</t>
        </is>
      </c>
      <c r="AC1120" s="96" t="n">
        <v>1731215633548</v>
      </c>
    </row>
    <row r="1121" hidden="1">
      <c r="A1121" s="87" t="inlineStr">
        <is>
          <t>The Change-Up</t>
        </is>
      </c>
      <c r="B1121" s="77" t="n">
        <v>29</v>
      </c>
      <c r="E1121" s="21" t="inlineStr">
        <is>
          <t>Comedy</t>
        </is>
      </c>
      <c r="I1121" s="73" t="inlineStr">
        <is>
          <t>Universal Pictures</t>
        </is>
      </c>
      <c r="J1121" s="62" t="n">
        <v>2011</v>
      </c>
      <c r="K1121">
        <f>ROW(K1121)-1</f>
        <v/>
      </c>
      <c r="L1121"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21"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21" s="40" t="inlineStr">
        <is>
          <t>https://image.tmdb.org/t/p/w500/ki98MXBwD1qDhY3JhMdY16jJucv.jpg</t>
        </is>
      </c>
      <c r="O1121" s="27" t="inlineStr">
        <is>
          <t>Jason Bateman, Ryan Reynolds, Leslie Mann, Olivia Wilde, Alan Arkin, Gregory Itzin, Mircea Monroe, Sydney Rouviere</t>
        </is>
      </c>
      <c r="P1121" s="30" t="inlineStr">
        <is>
          <t>David Dobkin</t>
        </is>
      </c>
      <c r="Q1121" s="25" t="inlineStr">
        <is>
          <t>[{"Source": "Internet Movie Database", "Value": "6.3/10"}, {"Source": "Rotten Tomatoes", "Value": "26%"}, {"Source": "Metacritic", "Value": "39/100"}]</t>
        </is>
      </c>
      <c r="R1121" s="74" t="inlineStr">
        <is>
          <t>75,500,000</t>
        </is>
      </c>
      <c r="S1121" s="46" t="inlineStr">
        <is>
          <t>R</t>
        </is>
      </c>
      <c r="T1121" s="31" t="inlineStr">
        <is>
          <t>112</t>
        </is>
      </c>
      <c r="U1121" s="53"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1" s="75" t="inlineStr">
        <is>
          <t>52,000,000</t>
        </is>
      </c>
      <c r="W1121" t="n">
        <v>49520</v>
      </c>
      <c r="X1121" t="inlineStr">
        <is>
          <t>[19899, 26388, 209403, 51540, 74387, 8390, 297596, 432383, 8970, 28370, 8352, 185574, 59296, 36727, 521669, 369560, 414835, 51300, 207936, 10694]</t>
        </is>
      </c>
      <c r="Y1121" t="inlineStr">
        <is>
          <t>26%</t>
        </is>
      </c>
      <c r="Z1121" t="inlineStr">
        <is>
          <t>6.3/10</t>
        </is>
      </c>
      <c r="AA1121" t="inlineStr">
        <is>
          <t>39/100</t>
        </is>
      </c>
      <c r="AB1121" t="inlineStr">
        <is>
          <t>https://www.youtube.com/embed/p3W7SIrMMaQ</t>
        </is>
      </c>
      <c r="AC1121" s="96" t="n">
        <v>1731215633548</v>
      </c>
    </row>
    <row r="1122" hidden="1">
      <c r="A1122" s="87" t="inlineStr">
        <is>
          <t>Friday the 13th: The Final Chapter</t>
        </is>
      </c>
      <c r="B1122" s="77" t="n">
        <v>29</v>
      </c>
      <c r="C1122" s="19" t="inlineStr">
        <is>
          <t>Freddy vs. Jason</t>
        </is>
      </c>
      <c r="D1122" s="20" t="inlineStr">
        <is>
          <t>Friday the 13th</t>
        </is>
      </c>
      <c r="E1122" s="21" t="inlineStr">
        <is>
          <t>Horror</t>
        </is>
      </c>
      <c r="F1122" s="22" t="inlineStr">
        <is>
          <t>Slasher</t>
        </is>
      </c>
      <c r="I1122" s="73" t="inlineStr">
        <is>
          <t>Paramount Pictures</t>
        </is>
      </c>
      <c r="J1122" s="62" t="n">
        <v>1984</v>
      </c>
      <c r="K1122">
        <f>ROW(K1122)-1</f>
        <v/>
      </c>
      <c r="M1122" s="65" t="inlineStr">
        <is>
          <t>After his revival in a hospital morgue, Jason fixes his vengeful attention on the Jarvis family and a group of hitherto carefree teenagers.</t>
        </is>
      </c>
      <c r="N1122" s="40" t="inlineStr">
        <is>
          <t>https://image.tmdb.org/t/p/w500/5KRBkaF6PdorcFjWiDY4tJy67Jf.jpg</t>
        </is>
      </c>
      <c r="O1122" s="27" t="inlineStr">
        <is>
          <t>Kimberly Beck, Corey Feldman, Joan Freeman, Erich Anderson, Peter Barton, Judie Aronson, Crispin Glover, Barbara Howard</t>
        </is>
      </c>
      <c r="P1122" s="30" t="inlineStr">
        <is>
          <t>Joseph Zito</t>
        </is>
      </c>
      <c r="Q1122" s="25" t="inlineStr">
        <is>
          <t>[{"Source": "Internet Movie Database", "Value": "6.0/10"}, {"Source": "Rotten Tomatoes", "Value": "22%"}, {"Source": "Metacritic", "Value": "33/100"}]</t>
        </is>
      </c>
      <c r="R1122" s="74" t="inlineStr">
        <is>
          <t>32,981,717</t>
        </is>
      </c>
      <c r="S1122" s="46" t="inlineStr">
        <is>
          <t>R</t>
        </is>
      </c>
      <c r="T1122" s="31" t="inlineStr">
        <is>
          <t>91</t>
        </is>
      </c>
      <c r="U1122"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75" t="inlineStr">
        <is>
          <t>2,200,000</t>
        </is>
      </c>
      <c r="W1122" t="n">
        <v>9730</v>
      </c>
      <c r="X1122" t="inlineStr">
        <is>
          <t>[10225, 9731, 10281, 9728, 16281, 9725, 10283, 16315, 534928, 35129, 40037, 27296, 73963, 84677, 727705, 144517, 283710, 37049, 611645, 861292]</t>
        </is>
      </c>
      <c r="Y1122" t="inlineStr">
        <is>
          <t>22%</t>
        </is>
      </c>
      <c r="Z1122" t="inlineStr">
        <is>
          <t>6.0/10</t>
        </is>
      </c>
      <c r="AA1122" t="inlineStr">
        <is>
          <t>33/100</t>
        </is>
      </c>
      <c r="AB1122" t="inlineStr">
        <is>
          <t>https://www.youtube.com/embed/8zcPf9fuDPg</t>
        </is>
      </c>
      <c r="AC1122" s="96" t="n">
        <v>1731215633548</v>
      </c>
    </row>
    <row r="1123" hidden="1">
      <c r="A1123" s="87" t="inlineStr">
        <is>
          <t>Dante's Peak</t>
        </is>
      </c>
      <c r="B1123" s="77" t="n">
        <v>29</v>
      </c>
      <c r="E1123" s="21" t="inlineStr">
        <is>
          <t>Action</t>
        </is>
      </c>
      <c r="F1123" s="22" t="inlineStr">
        <is>
          <t>Disaster</t>
        </is>
      </c>
      <c r="I1123" s="73" t="inlineStr">
        <is>
          <t>Universal Pictures</t>
        </is>
      </c>
      <c r="J1123" s="62" t="n">
        <v>1997</v>
      </c>
      <c r="K1123">
        <f>ROW(K1123)-1</f>
        <v/>
      </c>
      <c r="L1123"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23"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23" t="inlineStr">
        <is>
          <t>https://image.tmdb.org/t/p/w500/chApdYLprUhuAVpeBXn2Ytytyo6.jpg</t>
        </is>
      </c>
      <c r="O1123" t="inlineStr">
        <is>
          <t>Pierce Brosnan, Linda Hamilton, Arabella Field, Jamie Renée Smith, Jeremy Foley, Elizabeth Hoffman, Charles Hallahan, Grant Heslov</t>
        </is>
      </c>
      <c r="P1123" t="inlineStr">
        <is>
          <t>Roger Donaldson</t>
        </is>
      </c>
      <c r="Q1123" t="inlineStr">
        <is>
          <t>[{"Source": "Internet Movie Database", "Value": "6.0/10"}, {"Source": "Rotten Tomatoes", "Value": "30%"}, {"Source": "Metacritic", "Value": "43/100"}]</t>
        </is>
      </c>
      <c r="R1123" t="inlineStr">
        <is>
          <t>178,127,760</t>
        </is>
      </c>
      <c r="S1123" t="inlineStr">
        <is>
          <t>PG-13</t>
        </is>
      </c>
      <c r="T1123" t="inlineStr">
        <is>
          <t>108</t>
        </is>
      </c>
      <c r="U1123"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23" t="inlineStr">
        <is>
          <t>116,000,000</t>
        </is>
      </c>
      <c r="W1123" t="n">
        <v>9619</v>
      </c>
      <c r="X1123" t="inlineStr">
        <is>
          <t>[10357, 11258, 19405, 664, 11228, 1639, 11210, 31586, 121442, 494058, 24123, 204755, 21868, 526120, 462104, 785199, 248961, 383623, 818502, 100098]</t>
        </is>
      </c>
      <c r="Y1123" t="inlineStr">
        <is>
          <t>30%</t>
        </is>
      </c>
      <c r="Z1123" t="inlineStr">
        <is>
          <t>6.0/10</t>
        </is>
      </c>
      <c r="AA1123" t="inlineStr">
        <is>
          <t>43/100</t>
        </is>
      </c>
      <c r="AB1123" t="inlineStr">
        <is>
          <t>https://www.youtube.com/embed/p_oFoX3GniA</t>
        </is>
      </c>
      <c r="AC1123" s="96" t="n">
        <v>1731215633548</v>
      </c>
    </row>
    <row r="1124" hidden="1">
      <c r="A1124" s="87" t="inlineStr">
        <is>
          <t>Garfield: The Movie</t>
        </is>
      </c>
      <c r="B1124" s="77" t="n">
        <v>29</v>
      </c>
      <c r="E1124" s="21" t="inlineStr">
        <is>
          <t>Comedy</t>
        </is>
      </c>
      <c r="F1124" s="22" t="inlineStr">
        <is>
          <t>Family</t>
        </is>
      </c>
      <c r="I1124" s="73" t="inlineStr">
        <is>
          <t>20th Century Studios</t>
        </is>
      </c>
      <c r="J1124" s="62" t="n">
        <v>2004</v>
      </c>
      <c r="K1124">
        <f>ROW(K1124)-1</f>
        <v/>
      </c>
      <c r="L1124"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24" t="inlineStr">
        <is>
          <t>Garfield, the fat, lazy, lasagna lover, has everything a cat could want. But when Jon, in an effort to impress the Liz - the vet and an old high-school crush - adopts a dog named Odie and brings him home, Garfield gets the one thing he doesn't want. Competition.</t>
        </is>
      </c>
      <c r="N1124" t="inlineStr">
        <is>
          <t>https://image.tmdb.org/t/p/w500/vqwTSWNLyH55g8kBT61s2DgNYEp.jpg</t>
        </is>
      </c>
      <c r="O1124" t="inlineStr">
        <is>
          <t>Bill Murray, Breckin Meyer, Jennifer Love Hewitt, Stephen Tobolowsky, Evan Arnold, Mark Christopher Lawrence, Jimmy Kimmel, Debra Messing</t>
        </is>
      </c>
      <c r="P1124" t="inlineStr">
        <is>
          <t>Peter Hewitt</t>
        </is>
      </c>
      <c r="Q1124" t="inlineStr">
        <is>
          <t>[{"Source": "Internet Movie Database", "Value": "5.1/10"}, {"Source": "Rotten Tomatoes", "Value": "14%"}, {"Source": "Metacritic", "Value": "27/100"}]</t>
        </is>
      </c>
      <c r="R1124" t="inlineStr">
        <is>
          <t>200,800,000</t>
        </is>
      </c>
      <c r="S1124" t="inlineStr">
        <is>
          <t>PG</t>
        </is>
      </c>
      <c r="T1124" t="inlineStr">
        <is>
          <t>80</t>
        </is>
      </c>
      <c r="U1124"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t="inlineStr">
        <is>
          <t>50,000,000</t>
        </is>
      </c>
      <c r="W1124" t="n">
        <v>8920</v>
      </c>
      <c r="X1124" t="inlineStr">
        <is>
          <t>[9513, 10996, 637463, 13700, 34942, 10992, 7484, 11451, 14175, 9982, 10009, 9904, 10199, 6477, 10555, 10948, 809, 12144, 11619, 80271]</t>
        </is>
      </c>
      <c r="Y1124" t="inlineStr">
        <is>
          <t>14%</t>
        </is>
      </c>
      <c r="Z1124" t="inlineStr">
        <is>
          <t>5.1/10</t>
        </is>
      </c>
      <c r="AA1124" t="inlineStr">
        <is>
          <t>27/100</t>
        </is>
      </c>
      <c r="AB1124" t="inlineStr">
        <is>
          <t>https://www.youtube.com/embed/5g1SLGRM6qU</t>
        </is>
      </c>
      <c r="AC1124" s="96" t="n">
        <v>1731215633548</v>
      </c>
    </row>
    <row r="1125" hidden="1">
      <c r="A1125" s="87" t="inlineStr">
        <is>
          <t>The Fast and The Furious: Tokyo Drift</t>
        </is>
      </c>
      <c r="B1125" s="77" t="n">
        <v>29</v>
      </c>
      <c r="C1125" s="19" t="inlineStr">
        <is>
          <t>Fast Saga</t>
        </is>
      </c>
      <c r="E1125" s="21" t="inlineStr">
        <is>
          <t>Crime</t>
        </is>
      </c>
      <c r="F1125" s="22" t="inlineStr">
        <is>
          <t>Action</t>
        </is>
      </c>
      <c r="I1125" s="73" t="inlineStr">
        <is>
          <t>Universal Pictures</t>
        </is>
      </c>
      <c r="J1125" s="62" t="n">
        <v>2006</v>
      </c>
      <c r="K1125">
        <f>ROW(K1125)-1</f>
        <v/>
      </c>
      <c r="M1125" t="inlineStr">
        <is>
          <t>In order to avoid a jail sentence, Sean Boswell heads to Tokyo to live with his military father. In a low-rent section of the city, Shaun gets caught up in the underground world of drift racing</t>
        </is>
      </c>
      <c r="N1125" t="inlineStr">
        <is>
          <t>https://image.tmdb.org/t/p/w500/46xqGOwHbh2TH2avWSw3SMXph4E.jpg</t>
        </is>
      </c>
      <c r="O1125" t="inlineStr">
        <is>
          <t>Lucas Black, Nathalie Kelley, Sung Kang, Shad Moss, Brian Tee, Leonardo Nam, Brian Goodman, Zachery Ty Bryan</t>
        </is>
      </c>
      <c r="P1125" t="inlineStr">
        <is>
          <t>Justin Lin</t>
        </is>
      </c>
      <c r="Q1125" s="36" t="inlineStr">
        <is>
          <t>[{"Source": "Internet Movie Database", "Value": "6.1/10"}, {"Source": "Rotten Tomatoes", "Value": "38%"}, {"Source": "Metacritic", "Value": "45/100"}]</t>
        </is>
      </c>
      <c r="R1125" s="78" t="inlineStr">
        <is>
          <t>158,964,610</t>
        </is>
      </c>
      <c r="S1125" t="inlineStr">
        <is>
          <t>PG-13</t>
        </is>
      </c>
      <c r="T1125" t="inlineStr">
        <is>
          <t>104</t>
        </is>
      </c>
      <c r="U1125"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78" t="inlineStr">
        <is>
          <t>85,000,000</t>
        </is>
      </c>
      <c r="W1125" t="n">
        <v>9615</v>
      </c>
      <c r="X1125" t="inlineStr">
        <is>
          <t>[13804, 584, 9799, 51497, 10022, 168259, 82992, 337339, 36668, 27576, 4108, 7451, 38575, 384018, 77959, 253835, 30634, 10003, 7304, 93]</t>
        </is>
      </c>
      <c r="Y1125" t="inlineStr">
        <is>
          <t>38%</t>
        </is>
      </c>
      <c r="Z1125" t="inlineStr">
        <is>
          <t>6.1/10</t>
        </is>
      </c>
      <c r="AA1125" t="inlineStr">
        <is>
          <t>45/100</t>
        </is>
      </c>
      <c r="AB1125" t="inlineStr">
        <is>
          <t>https://www.youtube.com/embed/K6RWbKMSDcg</t>
        </is>
      </c>
      <c r="AC1125" s="96" t="n">
        <v>1731215633548</v>
      </c>
    </row>
    <row r="1126" hidden="1">
      <c r="A1126" s="87" t="inlineStr">
        <is>
          <t>Practical Magic</t>
        </is>
      </c>
      <c r="B1126" s="77" t="n">
        <v>28</v>
      </c>
      <c r="E1126" s="21" t="inlineStr">
        <is>
          <t>Fantasy</t>
        </is>
      </c>
      <c r="F1126" s="22" t="inlineStr">
        <is>
          <t>Drama</t>
        </is>
      </c>
      <c r="I1126" s="73" t="inlineStr">
        <is>
          <t>Warner Bros.</t>
        </is>
      </c>
      <c r="J1126" s="62" t="n">
        <v>1998</v>
      </c>
      <c r="K1126">
        <f>ROW(K1126)-1</f>
        <v/>
      </c>
      <c r="L1126" s="68" t="inlineStr">
        <is>
          <t>Pretty boring, and the plot really doesn't move much at all. Good performances from Kidman and Bullock, but there isn't much else here. There is an incredibly long stretch of the movie where no magic happens, for a movie about witches.</t>
        </is>
      </c>
      <c r="M1126"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26" s="40" t="inlineStr">
        <is>
          <t>https://image.tmdb.org/t/p/w500/AwmToSgf2IL3aHv0QRVsR5KvChv.jpg</t>
        </is>
      </c>
      <c r="O1126" s="27" t="inlineStr">
        <is>
          <t>Sandra Bullock, Nicole Kidman, Goran Visnjic, Stockard Channing, Dianne Wiest, Aidan Quinn, Evan Rachel Wood, Alexandra Artrip</t>
        </is>
      </c>
      <c r="P1126" s="30" t="inlineStr">
        <is>
          <t>Griffin Dunne</t>
        </is>
      </c>
      <c r="Q1126" s="25" t="inlineStr">
        <is>
          <t>[{"Source": "Internet Movie Database", "Value": "6.3/10"}, {"Source": "Rotten Tomatoes", "Value": "26%"}, {"Source": "Metacritic", "Value": "46/100"}]</t>
        </is>
      </c>
      <c r="R1126" s="74" t="inlineStr">
        <is>
          <t>46,733,235</t>
        </is>
      </c>
      <c r="S1126" s="46" t="inlineStr">
        <is>
          <t>PG-13</t>
        </is>
      </c>
      <c r="T1126" s="31" t="inlineStr">
        <is>
          <t>104</t>
        </is>
      </c>
      <c r="U1126" s="53"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26" s="75" t="inlineStr">
        <is>
          <t>75,000,000</t>
        </is>
      </c>
      <c r="W1126" t="n">
        <v>6435</v>
      </c>
      <c r="X1126" t="inlineStr">
        <is>
          <t>[9715, 6623, 9890, 9722, 12837, 446132, 32390, 515743, 676838, 25704, 295595, 34766, 12660, 506407, 11512, 13766, 9583, 23449, 14233, 24113]</t>
        </is>
      </c>
      <c r="Y1126" t="inlineStr">
        <is>
          <t>26%</t>
        </is>
      </c>
      <c r="Z1126" t="inlineStr">
        <is>
          <t>6.3/10</t>
        </is>
      </c>
      <c r="AA1126" t="inlineStr">
        <is>
          <t>46/100</t>
        </is>
      </c>
      <c r="AB1126" t="inlineStr">
        <is>
          <t>https://www.youtube.com/embed/R7uixLkpjPs</t>
        </is>
      </c>
      <c r="AC1126" s="96" t="n">
        <v>1731215633548</v>
      </c>
    </row>
    <row r="1127" hidden="1">
      <c r="A1127" s="87" t="inlineStr">
        <is>
          <t>Scary Movie 3</t>
        </is>
      </c>
      <c r="B1127" s="77" t="n">
        <v>28</v>
      </c>
      <c r="C1127" s="19" t="inlineStr">
        <is>
          <t>Scary Movie</t>
        </is>
      </c>
      <c r="E1127" s="21" t="inlineStr">
        <is>
          <t>Comedy</t>
        </is>
      </c>
      <c r="F1127" s="22" t="inlineStr">
        <is>
          <t>Parody</t>
        </is>
      </c>
      <c r="I1127" s="73" t="inlineStr">
        <is>
          <t>Dimension Films</t>
        </is>
      </c>
      <c r="J1127" s="62" t="n">
        <v>2003</v>
      </c>
      <c r="K1127">
        <f>ROW(K1127)-1</f>
        <v/>
      </c>
      <c r="M1127" s="65" t="inlineStr">
        <is>
          <t>In the third installment of the Scary Movie franchise, news anchorwoman Cindy Campbell has to investigate mysterious crop circles and killing video tapes, and help the President stop an alien invasion in the process.</t>
        </is>
      </c>
      <c r="N1127" s="40" t="inlineStr">
        <is>
          <t>https://image.tmdb.org/t/p/w500/vb7C7sdFdtkSdZCM0rn8ddXBX4I.jpg</t>
        </is>
      </c>
      <c r="O1127" s="27" t="inlineStr">
        <is>
          <t>Anna Faris, Simon Rex, Anthony Anderson, Charlie Sheen, Regina Hall, Leslie Nielsen, Kevin Hart, Jeremy Piven</t>
        </is>
      </c>
      <c r="P1127" s="30" t="inlineStr">
        <is>
          <t>David Zucker</t>
        </is>
      </c>
      <c r="Q1127" s="25" t="inlineStr">
        <is>
          <t>[{"Source": "Internet Movie Database", "Value": "5.6/10"}, {"Source": "Rotten Tomatoes", "Value": "35%"}, {"Source": "Metacritic", "Value": "49/100"}]</t>
        </is>
      </c>
      <c r="R1127" s="74" t="inlineStr">
        <is>
          <t>220,673,217</t>
        </is>
      </c>
      <c r="S1127" s="46" t="inlineStr">
        <is>
          <t>PG-13</t>
        </is>
      </c>
      <c r="T1127" s="31" t="inlineStr">
        <is>
          <t>84</t>
        </is>
      </c>
      <c r="U1127" s="53"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45}]}</t>
        </is>
      </c>
      <c r="V1127" s="75" t="inlineStr">
        <is>
          <t>48,000,000</t>
        </is>
      </c>
      <c r="W1127" t="n">
        <v>4256</v>
      </c>
      <c r="X1127" t="inlineStr">
        <is>
          <t>[4257, 4248, 4258, 4247, 2665, 11918, 23988, 59963, 13805, 68684, 9417, 20007, 469721, 609797, 605255, 13742, 13411, 376228, 254024, 58764]</t>
        </is>
      </c>
      <c r="Y1127" t="inlineStr">
        <is>
          <t>35%</t>
        </is>
      </c>
      <c r="Z1127" t="inlineStr">
        <is>
          <t>5.6/10</t>
        </is>
      </c>
      <c r="AA1127" t="inlineStr">
        <is>
          <t>49/100</t>
        </is>
      </c>
      <c r="AB1127" t="inlineStr">
        <is>
          <t>https://www.youtube.com/embed/O21wD8Tzr2k</t>
        </is>
      </c>
      <c r="AC1127" s="96" t="n">
        <v>1731215633548</v>
      </c>
    </row>
    <row r="1128" hidden="1">
      <c r="A1128" s="87" t="inlineStr">
        <is>
          <t>The Three Caballeros</t>
        </is>
      </c>
      <c r="B1128" s="77" t="n">
        <v>28</v>
      </c>
      <c r="C1128" s="19" t="inlineStr">
        <is>
          <t>Disney Animation</t>
        </is>
      </c>
      <c r="E1128" s="21" t="inlineStr">
        <is>
          <t>Animated</t>
        </is>
      </c>
      <c r="I1128" s="73" t="inlineStr">
        <is>
          <t>Disney</t>
        </is>
      </c>
      <c r="J1128" s="62" t="n">
        <v>1944</v>
      </c>
      <c r="K1128">
        <f>ROW(K1128)-1</f>
        <v/>
      </c>
      <c r="M1128" s="65" t="inlineStr">
        <is>
          <t>For Donald's birthday he receives a box with three gifts inside. The gifts, a movie projector, a pop-up book, and a pinata, each take Donald on wild adventures through Mexico and South America.</t>
        </is>
      </c>
      <c r="N1128" s="40" t="inlineStr">
        <is>
          <t>https://image.tmdb.org/t/p/w500/nMfScRxw9wVLoO7LiEjziFAKLSK.jpg</t>
        </is>
      </c>
      <c r="O1128" s="27" t="inlineStr">
        <is>
          <t>Sterling Holloway, Clarence Nash, Joaquin Garay, José Oliveira, Pinto Colvig, Aurora Miranda, Carmen Molina, Dora Luz</t>
        </is>
      </c>
      <c r="P1128" s="30" t="inlineStr">
        <is>
          <t>Norman Ferguson, Clyde Geronimi, Jack Kinney</t>
        </is>
      </c>
      <c r="Q1128" s="25" t="inlineStr">
        <is>
          <t>[{"Source": "Internet Movie Database", "Value": "6.3/10"}, {"Source": "Rotten Tomatoes", "Value": "85%"}, {"Source": "Metacritic", "Value": "85/100"}]</t>
        </is>
      </c>
      <c r="R1128" s="32" t="inlineStr">
        <is>
          <t>336,000,000</t>
        </is>
      </c>
      <c r="S1128" s="46" t="inlineStr">
        <is>
          <t>G</t>
        </is>
      </c>
      <c r="T1128" s="31" t="inlineStr">
        <is>
          <t>71</t>
        </is>
      </c>
      <c r="U1128" s="53"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28" s="56" t="inlineStr">
        <is>
          <t>0</t>
        </is>
      </c>
      <c r="W1128" t="n">
        <v>15947</v>
      </c>
      <c r="X1128" t="inlineStr">
        <is>
          <t>[46929, 20343, 14906, 13465, 28436, 40732, 249260, 16044, 53478, 66983, 125253, 72640, 22752, 642546, 67661, 27452, 14320, 31135, 30588, 458302]</t>
        </is>
      </c>
      <c r="Y1128" t="inlineStr">
        <is>
          <t>85%</t>
        </is>
      </c>
      <c r="Z1128" t="inlineStr">
        <is>
          <t>6.3/10</t>
        </is>
      </c>
      <c r="AA1128" t="inlineStr">
        <is>
          <t>85/100</t>
        </is>
      </c>
      <c r="AB1128" t="inlineStr">
        <is>
          <t>https://www.youtube.com/embed/fS_Xklf08EY</t>
        </is>
      </c>
      <c r="AC1128" s="96" t="n">
        <v>1731215633548</v>
      </c>
    </row>
    <row r="1129" hidden="1">
      <c r="A1129" s="87" t="inlineStr">
        <is>
          <t>Superman III</t>
        </is>
      </c>
      <c r="B1129" s="77" t="n">
        <v>28</v>
      </c>
      <c r="C1129" s="19" t="inlineStr">
        <is>
          <t>DC</t>
        </is>
      </c>
      <c r="D1129" s="20" t="inlineStr">
        <is>
          <t>Superman</t>
        </is>
      </c>
      <c r="E1129" s="21" t="inlineStr">
        <is>
          <t>Comic Book</t>
        </is>
      </c>
      <c r="I1129" s="73" t="inlineStr">
        <is>
          <t>Warner Bros.</t>
        </is>
      </c>
      <c r="J1129" s="62" t="n">
        <v>1983</v>
      </c>
      <c r="K1129">
        <f>ROW(K1129)-1</f>
        <v/>
      </c>
      <c r="M1129"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29" s="40" t="inlineStr">
        <is>
          <t>https://image.tmdb.org/t/p/w500/jyUk4HG6Kk85k0FdjB9dmatqkRZ.jpg</t>
        </is>
      </c>
      <c r="O1129" s="27" t="inlineStr">
        <is>
          <t>Christopher Reeve, Richard Pryor, Jackie Cooper, Marc McClure, Annette O'Toole, Annie Ross, Pamela Stephenson, Robert Vaughn</t>
        </is>
      </c>
      <c r="P1129" s="30" t="inlineStr">
        <is>
          <t>Richard Lester</t>
        </is>
      </c>
      <c r="Q1129" s="25" t="inlineStr">
        <is>
          <t>[{"Source": "Internet Movie Database", "Value": "5.0/10"}, {"Source": "Rotten Tomatoes", "Value": "29%"}, {"Source": "Metacritic", "Value": "44/100"}]</t>
        </is>
      </c>
      <c r="R1129" s="74" t="inlineStr">
        <is>
          <t>80,200,000</t>
        </is>
      </c>
      <c r="S1129" s="46" t="inlineStr">
        <is>
          <t>PG</t>
        </is>
      </c>
      <c r="T1129" s="31" t="inlineStr">
        <is>
          <t>125</t>
        </is>
      </c>
      <c r="U1129" s="53"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129" s="75" t="inlineStr">
        <is>
          <t>39,000,000</t>
        </is>
      </c>
      <c r="W1129" t="n">
        <v>9531</v>
      </c>
      <c r="X1129" t="inlineStr">
        <is>
          <t>[8536, 11411, 9651, 624479, 1452, 11495, 157, 1685, 103269, 13765, 39829, 276928, 126712, 41800, 29320, 46227, 15822, 17923, 14608, 159203]</t>
        </is>
      </c>
      <c r="Y1129" t="inlineStr">
        <is>
          <t>29%</t>
        </is>
      </c>
      <c r="Z1129" t="inlineStr">
        <is>
          <t>5.0/10</t>
        </is>
      </c>
      <c r="AA1129" t="inlineStr">
        <is>
          <t>44/100</t>
        </is>
      </c>
      <c r="AB1129" t="inlineStr">
        <is>
          <t>https://www.youtube.com/embed/-7qo4Iy0ULk</t>
        </is>
      </c>
      <c r="AC1129" s="96" t="n">
        <v>1731215633548</v>
      </c>
    </row>
    <row r="1130" hidden="1">
      <c r="A1130" s="87" t="inlineStr">
        <is>
          <t>Taken 2</t>
        </is>
      </c>
      <c r="B1130" s="77" t="n">
        <v>28</v>
      </c>
      <c r="C1130" s="19" t="inlineStr">
        <is>
          <t>Taken</t>
        </is>
      </c>
      <c r="E1130" s="21" t="inlineStr">
        <is>
          <t>Action</t>
        </is>
      </c>
      <c r="F1130" s="22" t="inlineStr">
        <is>
          <t>Thriller</t>
        </is>
      </c>
      <c r="I1130" s="73" t="inlineStr">
        <is>
          <t>20th Century Studios</t>
        </is>
      </c>
      <c r="J1130" s="62" t="n">
        <v>2012</v>
      </c>
      <c r="K1130">
        <f>ROW(K1130)-1</f>
        <v/>
      </c>
      <c r="L1130"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30" s="65" t="inlineStr">
        <is>
          <t>In Istanbul, retired CIA operative Bryan Mills and his wife are taken hostage by the father of a kidnapper Mills killed while rescuing his daughter.</t>
        </is>
      </c>
      <c r="N1130" s="40" t="inlineStr">
        <is>
          <t>https://image.tmdb.org/t/p/w500/yzAlcuJhpnxRPjaj7AHBRbNPQCJ.jpg</t>
        </is>
      </c>
      <c r="O1130" s="27" t="inlineStr">
        <is>
          <t>Liam Neeson, Maggie Grace, Famke Janssen, Leland Orser, D.B. Sweeney, Jon Gries, Rade Šerbedžija, Luke Grimes</t>
        </is>
      </c>
      <c r="P1130" s="30" t="inlineStr">
        <is>
          <t>Olivier Megaton</t>
        </is>
      </c>
      <c r="Q1130" s="25" t="inlineStr">
        <is>
          <t>[{"Source": "Internet Movie Database", "Value": "6.2/10"}, {"Source": "Rotten Tomatoes", "Value": "22%"}, {"Source": "Metacritic", "Value": "45/100"}]</t>
        </is>
      </c>
      <c r="R1130" s="74" t="inlineStr">
        <is>
          <t>376,100,000</t>
        </is>
      </c>
      <c r="S1130" s="46" t="inlineStr">
        <is>
          <t>PG-13</t>
        </is>
      </c>
      <c r="T1130" s="31" t="inlineStr">
        <is>
          <t>91</t>
        </is>
      </c>
      <c r="U1130" s="53"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0" s="75" t="inlineStr">
        <is>
          <t>45,000,000</t>
        </is>
      </c>
      <c r="W1130" t="n">
        <v>82675</v>
      </c>
      <c r="X1130" t="inlineStr">
        <is>
          <t>[260346, 8681, 59967, 49040, 2330, 225574, 118957, 81796, 49526, 48138, 8909, 34544, 49049, 1996, 2029, 71679, 57165, 72105, 77016, 77459]</t>
        </is>
      </c>
      <c r="Y1130" t="inlineStr">
        <is>
          <t>22%</t>
        </is>
      </c>
      <c r="Z1130" t="inlineStr">
        <is>
          <t>6.2/10</t>
        </is>
      </c>
      <c r="AA1130" t="inlineStr">
        <is>
          <t>45/100</t>
        </is>
      </c>
      <c r="AB1130" t="inlineStr">
        <is>
          <t>https://www.youtube.com/embed/otHUjWVgIig</t>
        </is>
      </c>
      <c r="AC1130" s="96" t="n">
        <v>1731215633548</v>
      </c>
    </row>
    <row r="1131" hidden="1">
      <c r="A1131" s="87" t="inlineStr">
        <is>
          <t>Kiss of Death</t>
        </is>
      </c>
      <c r="B1131" s="77" t="n">
        <v>28</v>
      </c>
      <c r="E1131" s="21" t="inlineStr">
        <is>
          <t>Action</t>
        </is>
      </c>
      <c r="F1131" s="22" t="inlineStr">
        <is>
          <t>Thriller</t>
        </is>
      </c>
      <c r="I1131" s="73" t="inlineStr">
        <is>
          <t>20th Century Studios</t>
        </is>
      </c>
      <c r="J1131" s="62" t="n">
        <v>1995</v>
      </c>
      <c r="K1131">
        <f>ROW(K1131)-1</f>
        <v/>
      </c>
      <c r="M1131" s="65"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31" s="40" t="inlineStr">
        <is>
          <t>https://image.tmdb.org/t/p/w500/uPZZRMeaXYcCXofAaYx5BAzXMYk.jpg</t>
        </is>
      </c>
      <c r="O1131" s="27" t="inlineStr">
        <is>
          <t>David Caruso, Samuel L. Jackson, Nicolas Cage, Helen Hunt, Kathryn Erbe, Stanley Tucci, Michael Rapaport, Ving Rhames</t>
        </is>
      </c>
      <c r="P1131" s="30" t="inlineStr">
        <is>
          <t>Barbet Schroeder</t>
        </is>
      </c>
      <c r="Q1131" s="25" t="inlineStr">
        <is>
          <t>[{"Source": "Internet Movie Database", "Value": "5.9/10"}, {"Source": "Rotten Tomatoes", "Value": "69%"}, {"Source": "Metacritic", "Value": "72/100"}]</t>
        </is>
      </c>
      <c r="R1131" s="74" t="inlineStr">
        <is>
          <t>14,942,422</t>
        </is>
      </c>
      <c r="S1131" s="46" t="inlineStr">
        <is>
          <t>R</t>
        </is>
      </c>
      <c r="T1131" s="31" t="inlineStr">
        <is>
          <t>101</t>
        </is>
      </c>
      <c r="U1131" s="53" t="inlineStr">
        <is>
          <t>{}</t>
        </is>
      </c>
      <c r="V1131" s="75" t="inlineStr">
        <is>
          <t>40,000,000</t>
        </is>
      </c>
      <c r="W1131" t="n">
        <v>6071</v>
      </c>
      <c r="X1131" t="inlineStr">
        <is>
          <t>[586, 505, 23719, 37708, 22625, 485340, 11456, 7091, 500919, 11943, 8012, 12690, 451, 250734, 8461, 754, 1250, 107985, 1572, 10315]</t>
        </is>
      </c>
      <c r="Y1131" t="inlineStr">
        <is>
          <t>69%</t>
        </is>
      </c>
      <c r="Z1131" t="inlineStr">
        <is>
          <t>5.9/10</t>
        </is>
      </c>
      <c r="AA1131" t="inlineStr">
        <is>
          <t>72/100</t>
        </is>
      </c>
      <c r="AB1131" t="inlineStr">
        <is>
          <t>https://www.youtube.com/embed/gzF3Z9IObMU</t>
        </is>
      </c>
      <c r="AC1131" s="96" t="n">
        <v>1731215633548</v>
      </c>
    </row>
    <row r="1132" hidden="1">
      <c r="A1132" s="87" t="inlineStr">
        <is>
          <t>Predator 2</t>
        </is>
      </c>
      <c r="B1132" s="77" t="n">
        <v>28</v>
      </c>
      <c r="C1132" s="19" t="inlineStr">
        <is>
          <t>Alien vs Predator</t>
        </is>
      </c>
      <c r="D1132" s="20" t="inlineStr">
        <is>
          <t>Predator</t>
        </is>
      </c>
      <c r="E1132" s="21" t="inlineStr">
        <is>
          <t>Sci-Fi</t>
        </is>
      </c>
      <c r="F1132" s="22" t="inlineStr">
        <is>
          <t>Action</t>
        </is>
      </c>
      <c r="I1132" s="73" t="inlineStr">
        <is>
          <t>20th Century Studios</t>
        </is>
      </c>
      <c r="J1132" s="62" t="n">
        <v>1990</v>
      </c>
      <c r="K1132">
        <f>ROW(K1132)-1</f>
        <v/>
      </c>
      <c r="M1132" s="65" t="inlineStr">
        <is>
          <t>A police chief in the war-torn streets of Los Angeles discovers that an extraterrestrial creature is hunting down residents - and that he is the next target.</t>
        </is>
      </c>
      <c r="N1132" s="40" t="inlineStr">
        <is>
          <t>https://image.tmdb.org/t/p/w500/83X4VwY9sdSJykskmsplIVG0a4h.jpg</t>
        </is>
      </c>
      <c r="O1132" s="27" t="inlineStr">
        <is>
          <t>Danny Glover, Gary Busey, Rubén Blades, María Conchita Alonso, Bill Paxton, Robert Davi, Adam Baldwin, Kevin Peter Hall</t>
        </is>
      </c>
      <c r="P1132" s="30" t="inlineStr">
        <is>
          <t>Stephen Hopkins</t>
        </is>
      </c>
      <c r="Q1132" s="25" t="inlineStr">
        <is>
          <t>[{"Source": "Internet Movie Database", "Value": "6.3/10"}, {"Source": "Rotten Tomatoes", "Value": "30%"}, {"Source": "Metacritic", "Value": "46/100"}]</t>
        </is>
      </c>
      <c r="R1132" s="74" t="inlineStr">
        <is>
          <t>57,120,318</t>
        </is>
      </c>
      <c r="S1132" s="46" t="inlineStr">
        <is>
          <t>R</t>
        </is>
      </c>
      <c r="T1132" s="31" t="inlineStr">
        <is>
          <t>108</t>
        </is>
      </c>
      <c r="U1132" s="53" t="inlineStr">
        <is>
          <t>{"link": "https://www.themoviedb.org/movie/169-predator-2/watch?locale=CA",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75" t="inlineStr">
        <is>
          <t>35,000,000</t>
        </is>
      </c>
      <c r="W1132" t="n">
        <v>169</v>
      </c>
      <c r="X1132" t="inlineStr">
        <is>
          <t>[34851, 395, 440, 106, 341870, 346910, 8078, 8077, 681, 412924, 36599, 4923, 116613, 15596, 10960, 2791, 445583, 16604, 23538, 40383]</t>
        </is>
      </c>
      <c r="Y1132" t="inlineStr">
        <is>
          <t>30%</t>
        </is>
      </c>
      <c r="Z1132" t="inlineStr">
        <is>
          <t>6.3/10</t>
        </is>
      </c>
      <c r="AA1132" t="inlineStr">
        <is>
          <t>46/100</t>
        </is>
      </c>
      <c r="AB1132" t="inlineStr">
        <is>
          <t>https://www.youtube.com/embed/po4MN1V75eU</t>
        </is>
      </c>
      <c r="AC1132" s="96" t="n">
        <v>1731215633548</v>
      </c>
    </row>
    <row r="1133" hidden="1">
      <c r="A1133" s="87" t="inlineStr">
        <is>
          <t>Anaconda</t>
        </is>
      </c>
      <c r="B1133" s="77" t="n">
        <v>28</v>
      </c>
      <c r="E1133" s="21" t="inlineStr">
        <is>
          <t>Horror</t>
        </is>
      </c>
      <c r="I1133" s="73" t="inlineStr">
        <is>
          <t>Columbia Pictures</t>
        </is>
      </c>
      <c r="J1133" s="62" t="n">
        <v>1997</v>
      </c>
      <c r="K1133">
        <f>ROW(K1133)-1</f>
        <v/>
      </c>
      <c r="M1133" t="inlineStr">
        <is>
          <t>A "National Geographic" film crew is taken hostage by an insane hunter, who takes them along on his quest to capture the world's largest - and deadliest - snake.</t>
        </is>
      </c>
      <c r="N1133" t="inlineStr">
        <is>
          <t>https://image.tmdb.org/t/p/w500/1G3tE98K1dtsVzSgpevzboKEyXK.jpg</t>
        </is>
      </c>
      <c r="O1133" t="inlineStr">
        <is>
          <t>Jennifer Lopez, Ice Cube, Jon Voight, Eric Stoltz, Jonathan Hyde, Owen Wilson, Kari Wuhrer, Vincent Castellanos</t>
        </is>
      </c>
      <c r="P1133" t="inlineStr">
        <is>
          <t>Luis Llosa</t>
        </is>
      </c>
      <c r="Q1133" s="36" t="inlineStr">
        <is>
          <t>[{"Source": "Internet Movie Database", "Value": "4.9/10"}, {"Source": "Rotten Tomatoes", "Value": "41%"}, {"Source": "Metacritic", "Value": "37/100"}]</t>
        </is>
      </c>
      <c r="R1133" s="78" t="inlineStr">
        <is>
          <t>136,900,000</t>
        </is>
      </c>
      <c r="S1133" t="inlineStr">
        <is>
          <t>PG-13</t>
        </is>
      </c>
      <c r="T1133" t="inlineStr">
        <is>
          <t>89</t>
        </is>
      </c>
      <c r="U1133"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3" s="78" t="inlineStr">
        <is>
          <t>45,000,000</t>
        </is>
      </c>
      <c r="W1133" t="n">
        <v>9360</v>
      </c>
      <c r="X1133" t="inlineStr">
        <is>
          <t>[11237, 14863, 38722, 9825, 9932, 16052, 41382, 42884, 52213, 9310, 18975, 26843, 15483, 109176, 74777, 18500, 82020, 41275, 71456, 888001]</t>
        </is>
      </c>
      <c r="Y1133" t="inlineStr">
        <is>
          <t>41%</t>
        </is>
      </c>
      <c r="Z1133" t="inlineStr">
        <is>
          <t>4.9/10</t>
        </is>
      </c>
      <c r="AA1133" t="inlineStr">
        <is>
          <t>37/100</t>
        </is>
      </c>
      <c r="AB1133" t="inlineStr">
        <is>
          <t>https://www.youtube.com/embed/ZkjWyIdIBJo</t>
        </is>
      </c>
      <c r="AC1133" s="96" t="n">
        <v>1731215633548</v>
      </c>
    </row>
    <row r="1134" hidden="1">
      <c r="A1134" s="87" t="inlineStr">
        <is>
          <t>Blacklight</t>
        </is>
      </c>
      <c r="B1134" s="77" t="n">
        <v>28</v>
      </c>
      <c r="E1134" s="21" t="inlineStr">
        <is>
          <t>Action</t>
        </is>
      </c>
      <c r="I1134" s="73" t="inlineStr">
        <is>
          <t>Briarcliff Entertainment</t>
        </is>
      </c>
      <c r="J1134" s="62" t="n">
        <v>2022</v>
      </c>
      <c r="K1134">
        <f>ROW(K1134)-1</f>
        <v/>
      </c>
      <c r="M1134" t="inlineStr">
        <is>
          <t>Travis Block is a shadowy Government agent who specializes in removing operatives whose covers have been exposed. He then has to uncover a deadly conspiracy within his own ranks that reaches the highest echelons of power.</t>
        </is>
      </c>
      <c r="N1134" t="inlineStr">
        <is>
          <t>https://image.tmdb.org/t/p/w500/8jIyu2UfEsCYlxg2vFUaHeALeoD.jpg</t>
        </is>
      </c>
      <c r="O1134" t="inlineStr">
        <is>
          <t>Liam Neeson, Emmy Raver-Lampman, Taylor John Smith, Aidan Quinn, Tim Draxl, Claire van der Boom, Michael M. Foster, Yesse Spence</t>
        </is>
      </c>
      <c r="P1134" t="inlineStr">
        <is>
          <t>Mark Williams</t>
        </is>
      </c>
      <c r="Q1134" s="36" t="inlineStr">
        <is>
          <t>[{"Source": "Internet Movie Database", "Value": "4.8/10"}, {"Source": "Rotten Tomatoes", "Value": "12%"}, {"Source": "Metacritic", "Value": "27/100"}]</t>
        </is>
      </c>
      <c r="R1134" s="78" t="inlineStr">
        <is>
          <t>15,902,207</t>
        </is>
      </c>
      <c r="S1134" t="inlineStr">
        <is>
          <t>PG-13</t>
        </is>
      </c>
      <c r="T1134" t="inlineStr">
        <is>
          <t>104</t>
        </is>
      </c>
      <c r="U1134"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34" s="78" t="inlineStr">
        <is>
          <t>43,000,000</t>
        </is>
      </c>
      <c r="W1134" t="n">
        <v>823625</v>
      </c>
      <c r="X1134" t="inlineStr">
        <is>
          <t>[10753, 833425, 628900, 928381, 696806, 83705, 840118, 353576, 849369, 859041, 788672, 529982, 836972, 656796, 933554, 132923, 598439, 287284, 910365, 925459]</t>
        </is>
      </c>
      <c r="Y1134" t="inlineStr">
        <is>
          <t>12%</t>
        </is>
      </c>
      <c r="Z1134" t="inlineStr">
        <is>
          <t>4.8/10</t>
        </is>
      </c>
      <c r="AA1134" t="inlineStr">
        <is>
          <t>27/100</t>
        </is>
      </c>
      <c r="AB1134" t="inlineStr">
        <is>
          <t>https://www.youtube.com/embed/k_N9pU4FMOs</t>
        </is>
      </c>
      <c r="AC1134" s="96" t="n">
        <v>1731215633548</v>
      </c>
    </row>
    <row r="1135" hidden="1">
      <c r="A1135" s="87" t="inlineStr">
        <is>
          <t>Friday the 13th Part 2</t>
        </is>
      </c>
      <c r="B1135" s="77" t="n">
        <v>27</v>
      </c>
      <c r="C1135" s="19" t="inlineStr">
        <is>
          <t>Freddy vs. Jason</t>
        </is>
      </c>
      <c r="D1135" s="20" t="inlineStr">
        <is>
          <t>Friday the 13th</t>
        </is>
      </c>
      <c r="E1135" s="21" t="inlineStr">
        <is>
          <t>Horror</t>
        </is>
      </c>
      <c r="F1135" s="22" t="inlineStr">
        <is>
          <t>Slasher</t>
        </is>
      </c>
      <c r="I1135" s="73" t="inlineStr">
        <is>
          <t>Paramount Pictures</t>
        </is>
      </c>
      <c r="J1135" s="62" t="n">
        <v>1981</v>
      </c>
      <c r="K1135">
        <f>ROW(K1135)-1</f>
        <v/>
      </c>
      <c r="M1135" s="65" t="inlineStr">
        <is>
          <t>Five years after the horrible bloodbath at Camp Crystal Lake, new counselors roam the area, not sensing the ominous lurking presence that proves that the grisly legend is real.</t>
        </is>
      </c>
      <c r="N1135" s="40" t="inlineStr">
        <is>
          <t>https://image.tmdb.org/t/p/w500/6s3Fl0rGf1G2MZm97rhqZ3yS82d.jpg</t>
        </is>
      </c>
      <c r="O1135" s="27" t="inlineStr">
        <is>
          <t>Amy Steel, John Furey, Adrienne King, Kirsten Baker, Stuart Charno, Warrington Gillette, Walt Gorney, Marta Kober</t>
        </is>
      </c>
      <c r="P1135" s="30" t="inlineStr">
        <is>
          <t>Steve Miner</t>
        </is>
      </c>
      <c r="Q1135" s="25" t="inlineStr">
        <is>
          <t>[{"Source": "Internet Movie Database", "Value": "6.1/10"}, {"Source": "Rotten Tomatoes", "Value": "33%"}, {"Source": "Metacritic", "Value": "26/100"}]</t>
        </is>
      </c>
      <c r="R1135" s="74" t="inlineStr">
        <is>
          <t>21,722,776</t>
        </is>
      </c>
      <c r="S1135" s="46" t="inlineStr">
        <is>
          <t>R</t>
        </is>
      </c>
      <c r="T1135" s="31" t="inlineStr">
        <is>
          <t>86</t>
        </is>
      </c>
      <c r="U1135" s="53" t="inlineStr">
        <is>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75" t="inlineStr">
        <is>
          <t>1,250,000</t>
        </is>
      </c>
      <c r="W1135" t="n">
        <v>9725</v>
      </c>
      <c r="X1135" t="inlineStr">
        <is>
          <t>[9728, 9730, 4488, 9731, 13555, 39875, 11773, 10285, 10225, 13207, 10281, 12582, 34996, 511883, 39704, 639250, 50787, 58903, 14921, 802567]</t>
        </is>
      </c>
      <c r="Y1135" t="inlineStr">
        <is>
          <t>33%</t>
        </is>
      </c>
      <c r="Z1135" t="inlineStr">
        <is>
          <t>6.1/10</t>
        </is>
      </c>
      <c r="AA1135" t="inlineStr">
        <is>
          <t>26/100</t>
        </is>
      </c>
      <c r="AB1135" t="inlineStr">
        <is>
          <t>https://www.youtube.com/embed/3mNnJuOoI80</t>
        </is>
      </c>
      <c r="AC1135" s="96" t="n">
        <v>1731215633548</v>
      </c>
    </row>
    <row r="1136" hidden="1">
      <c r="A1136" s="87" t="inlineStr">
        <is>
          <t>Rebel Moon - Part One: A Child of Fire</t>
        </is>
      </c>
      <c r="B1136" s="77" t="n">
        <v>27</v>
      </c>
      <c r="C1136" s="19" t="inlineStr">
        <is>
          <t>Rebel Moon</t>
        </is>
      </c>
      <c r="E1136" s="21" t="inlineStr">
        <is>
          <t>Sci-Fi</t>
        </is>
      </c>
      <c r="H1136" s="2" t="inlineStr">
        <is>
          <t>Netflix</t>
        </is>
      </c>
      <c r="I1136" s="73" t="inlineStr">
        <is>
          <t>Netflix</t>
        </is>
      </c>
      <c r="J1136" s="62" t="n">
        <v>2023</v>
      </c>
      <c r="K1136">
        <f>ROW(K1136)-1</f>
        <v/>
      </c>
      <c r="L1136"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36" s="65" t="inlineStr">
        <is>
          <t>When the ruthless forces of the Motherworld threaten a quiet farming village on a distant moon, a mysterious outsider becomes its best hope for survival.</t>
        </is>
      </c>
      <c r="N1136" s="40" t="inlineStr">
        <is>
          <t>https://image.tmdb.org/t/p/w500/ui4DrH1cKk2vkHshcUcGt2lKxCm.jpg</t>
        </is>
      </c>
      <c r="O1136" s="27" t="inlineStr">
        <is>
          <t>Sofia Boutella, Michiel Huisman, Ed Skrein, Djimon Hounsou, Bae Doona, Staz Nair, Charlie Hunnam, Ray Fisher</t>
        </is>
      </c>
      <c r="P1136" s="30" t="inlineStr">
        <is>
          <t>Zack Snyder</t>
        </is>
      </c>
      <c r="Q1136" s="25" t="inlineStr">
        <is>
          <t>[{"Source": "Internet Movie Database", "Value": "5.6/10"}, {"Source": "Rotten Tomatoes", "Value": "22%"}]</t>
        </is>
      </c>
      <c r="R1136" s="32" t="inlineStr">
        <is>
          <t>0</t>
        </is>
      </c>
      <c r="S1136" s="46" t="inlineStr">
        <is>
          <t>PG-13</t>
        </is>
      </c>
      <c r="T1136" s="31" t="inlineStr">
        <is>
          <t>134</t>
        </is>
      </c>
      <c r="U1136"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36" s="75" t="inlineStr">
        <is>
          <t>83,000,000</t>
        </is>
      </c>
      <c r="W1136" t="n">
        <v>848326</v>
      </c>
      <c r="X1136" t="inlineStr">
        <is>
          <t>[934632, 572802, 656156, 891699, 843380, 1029575, 695721, 955916, 1071215, 930564, 308259, 1211419, 726209, 927107, 609681, 520758, 845111, 906126, 507532, 1021803]</t>
        </is>
      </c>
      <c r="Y1136" t="inlineStr">
        <is>
          <t>22%</t>
        </is>
      </c>
      <c r="Z1136" t="inlineStr">
        <is>
          <t>5.6/10</t>
        </is>
      </c>
      <c r="AA1136" t="inlineStr">
        <is>
          <t>N/A</t>
        </is>
      </c>
      <c r="AB1136" t="inlineStr">
        <is>
          <t>https://www.youtube.com/embed/zUTQ8atM_9U</t>
        </is>
      </c>
      <c r="AC1136" s="96" t="n">
        <v>1731215633548</v>
      </c>
    </row>
    <row r="1137" hidden="1">
      <c r="A1137" s="87" t="inlineStr">
        <is>
          <t>Pinocchio</t>
        </is>
      </c>
      <c r="B1137" s="77" t="n">
        <v>27</v>
      </c>
      <c r="C1137" s="19" t="inlineStr">
        <is>
          <t>Disney Live Action</t>
        </is>
      </c>
      <c r="D1137" s="20" t="inlineStr">
        <is>
          <t>Disney Live Action Remake</t>
        </is>
      </c>
      <c r="E1137" s="21" t="inlineStr">
        <is>
          <t>Fantasy</t>
        </is>
      </c>
      <c r="F1137" s="22" t="inlineStr">
        <is>
          <t>Family</t>
        </is>
      </c>
      <c r="H1137" s="2" t="inlineStr">
        <is>
          <t>Disney+</t>
        </is>
      </c>
      <c r="I1137" s="73" t="inlineStr">
        <is>
          <t>Disney</t>
        </is>
      </c>
      <c r="J1137" s="62" t="n">
        <v>2022</v>
      </c>
      <c r="K1137">
        <f>ROW(K1137)-1</f>
        <v/>
      </c>
      <c r="L1137" s="68" t="inlineStr">
        <is>
          <t>Another soulless Disney remake that brings nothing new to the table. Far inferior to the original and Guillermo del Toro's of the same year. Really has no reason to exist since it wasn't even put in theatres as a cash grab.</t>
        </is>
      </c>
      <c r="M1137" t="inlineStr">
        <is>
          <t>A wooden puppet embarks on a thrilling adventure to become a real boy.</t>
        </is>
      </c>
      <c r="N1137" t="inlineStr">
        <is>
          <t>https://image.tmdb.org/t/p/w500/g8sclIV4gj1TZqUpnL82hKOTK3B.jpg</t>
        </is>
      </c>
      <c r="O1137" t="inlineStr">
        <is>
          <t>Benjamin Evan Ainsworth, Tom Hanks, Joseph Gordon-Levitt, Luke Evans, Cynthia Erivo, Keegan-Michael Key, Lorraine Bracco, Kyanne Lamaya</t>
        </is>
      </c>
      <c r="P1137" t="inlineStr">
        <is>
          <t>Robert Zemeckis</t>
        </is>
      </c>
      <c r="Q1137" s="36" t="inlineStr">
        <is>
          <t>[{"Source": "Internet Movie Database", "Value": "5.1/10"}, {"Source": "Rotten Tomatoes", "Value": "27%"}, {"Source": "Metacritic", "Value": "38/100"}]</t>
        </is>
      </c>
      <c r="R1137" t="inlineStr">
        <is>
          <t>0</t>
        </is>
      </c>
      <c r="S1137" t="inlineStr">
        <is>
          <t>PG</t>
        </is>
      </c>
      <c r="T1137" t="inlineStr">
        <is>
          <t>105</t>
        </is>
      </c>
      <c r="U1137" t="inlineStr">
        <is>
          <t>{"link": "https://www.themoviedb.org/movie/532639-pinocchio/watch?locale=CA", "flatrate": [{"logo_path": "/97yvRBw1GzX7fXprcF80er19ot.jpg", "provider_id": 337, "provider_name": "Disney Plus", "display_priority": 1}]}</t>
        </is>
      </c>
      <c r="V1137" t="inlineStr">
        <is>
          <t>0</t>
        </is>
      </c>
      <c r="W1137" t="n">
        <v>532639</v>
      </c>
      <c r="X1137" t="inlineStr">
        <is>
          <t>[760741, 791155, 739187, 10599, 616037, 642885, 1022102, 894205, 429473, 413518, 555604, 927341, 951368, 843543, 855440, 947962, 563067, 514124, 662745, 890322]</t>
        </is>
      </c>
      <c r="Y1137" t="inlineStr">
        <is>
          <t>27%</t>
        </is>
      </c>
      <c r="Z1137" t="inlineStr">
        <is>
          <t>5.1/10</t>
        </is>
      </c>
      <c r="AA1137" t="inlineStr">
        <is>
          <t>38/100</t>
        </is>
      </c>
      <c r="AB1137" t="inlineStr">
        <is>
          <t>https://www.youtube.com/embed/gV_0pYoCssc</t>
        </is>
      </c>
      <c r="AC1137" s="96" t="n">
        <v>1731215633548</v>
      </c>
    </row>
    <row r="1138" hidden="1">
      <c r="A1138" s="87" t="inlineStr">
        <is>
          <t>Honest Thief</t>
        </is>
      </c>
      <c r="B1138" s="77" t="n">
        <v>27</v>
      </c>
      <c r="E1138" s="21" t="inlineStr">
        <is>
          <t>Crime</t>
        </is>
      </c>
      <c r="F1138" s="22" t="inlineStr">
        <is>
          <t>Thriller</t>
        </is>
      </c>
      <c r="I1138" s="73" t="inlineStr">
        <is>
          <t>Briarcliff Entertainment</t>
        </is>
      </c>
      <c r="J1138" s="62" t="n">
        <v>2020</v>
      </c>
      <c r="K1138">
        <f>ROW(K1138)-1</f>
        <v/>
      </c>
      <c r="L1138" s="68" t="inlineStr">
        <is>
          <t>A very generic action thriller with a stupid premise that is way more focused on being literal to the title than providing excitement. Pretty much in line with other Liam Neeson movies since Taken.</t>
        </is>
      </c>
      <c r="M1138" s="65" t="inlineStr">
        <is>
          <t>A bank robber tries to turn himself in because he's falling in love and wants to live an honest life...but when he realizes the Feds are more corrupt than him, he must fight back to clear his name.</t>
        </is>
      </c>
      <c r="N1138" s="40" t="inlineStr">
        <is>
          <t>https://image.tmdb.org/t/p/w500/zeD4PabP6099gpE0STWJrJrCBCs.jpg</t>
        </is>
      </c>
      <c r="O1138" s="27" t="inlineStr">
        <is>
          <t>Liam Neeson, Kate Walsh, Jai Courtney, Jeffrey Donovan, Robert Patrick, Anthony Ramos, Jasmine Cephas Jones, Birol Tarkan Yıldız</t>
        </is>
      </c>
      <c r="P1138" s="30" t="inlineStr">
        <is>
          <t>Mark Williams</t>
        </is>
      </c>
      <c r="Q1138" s="25" t="inlineStr">
        <is>
          <t>[{"Source": "Internet Movie Database", "Value": "6.0/10"}, {"Source": "Rotten Tomatoes", "Value": "41%"}, {"Source": "Metacritic", "Value": "46/100"}]</t>
        </is>
      </c>
      <c r="R1138" s="74" t="inlineStr">
        <is>
          <t>31,220,247</t>
        </is>
      </c>
      <c r="S1138" s="46" t="inlineStr">
        <is>
          <t>PG-13</t>
        </is>
      </c>
      <c r="T1138" s="31" t="inlineStr">
        <is>
          <t>99</t>
        </is>
      </c>
      <c r="U1138" s="53" t="inlineStr">
        <is>
          <t>{"link": "https://www.themoviedb.org/movie/553604-honest-thief/watch?locale=CA",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8" s="56" t="inlineStr">
        <is>
          <t>0</t>
        </is>
      </c>
      <c r="W1138" t="n">
        <v>553604</v>
      </c>
      <c r="X1138" t="inlineStr">
        <is>
          <t>[651571, 426793, 615761, 587496, 652962, 604872, 577922, 680028, 524047, 596161, 621151, 541305, 634528, 14637, 31606, 4627, 398289, 254024, 41582, 19403]</t>
        </is>
      </c>
      <c r="Y1138" t="inlineStr">
        <is>
          <t>41%</t>
        </is>
      </c>
      <c r="Z1138" t="inlineStr">
        <is>
          <t>6.0/10</t>
        </is>
      </c>
      <c r="AA1138" t="inlineStr">
        <is>
          <t>46/100</t>
        </is>
      </c>
      <c r="AB1138" t="inlineStr">
        <is>
          <t>https://www.youtube.com/embed/_TLtcw7ixRc</t>
        </is>
      </c>
      <c r="AC1138" s="96" t="n">
        <v>1731215633548</v>
      </c>
    </row>
    <row r="1139" hidden="1">
      <c r="A1139" s="87" t="inlineStr">
        <is>
          <t>San Andreas</t>
        </is>
      </c>
      <c r="B1139" s="77" t="n">
        <v>27</v>
      </c>
      <c r="E1139" s="21" t="inlineStr">
        <is>
          <t>Action</t>
        </is>
      </c>
      <c r="F1139" s="22" t="inlineStr">
        <is>
          <t>Disaster</t>
        </is>
      </c>
      <c r="I1139" s="73" t="inlineStr">
        <is>
          <t>Warner Bros.</t>
        </is>
      </c>
      <c r="J1139" s="62" t="n">
        <v>2015</v>
      </c>
      <c r="K1139">
        <f>ROW(K1139)-1</f>
        <v/>
      </c>
      <c r="L1139"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39" t="inlineStr">
        <is>
          <t>In the aftermath of a massive earthquake in California, a rescue-chopper pilot makes a dangerous journey across the state in order to rescue his estranged daughter.</t>
        </is>
      </c>
      <c r="N1139" t="inlineStr">
        <is>
          <t>https://image.tmdb.org/t/p/w500/2Gfjn962aaFSD6eST6QU3oLDZTo.jpg</t>
        </is>
      </c>
      <c r="O1139" t="inlineStr">
        <is>
          <t>Dwayne Johnson, Alexandra Daddario, Carla Gugino, Ioan Gruffudd, Archie Panjabi, Paul Giamatti, Hugo Johnstone-Burt, Art Parkinson</t>
        </is>
      </c>
      <c r="P1139" t="inlineStr">
        <is>
          <t>Brad Peyton</t>
        </is>
      </c>
      <c r="Q1139" s="36" t="inlineStr">
        <is>
          <t>[{"Source": "Internet Movie Database", "Value": "6.1/10"}, {"Source": "Rotten Tomatoes", "Value": "48%"}, {"Source": "Metacritic", "Value": "43/100"}]</t>
        </is>
      </c>
      <c r="R1139" s="78" t="inlineStr">
        <is>
          <t>473,990,832</t>
        </is>
      </c>
      <c r="S1139" t="inlineStr">
        <is>
          <t>PG-13</t>
        </is>
      </c>
      <c r="T1139" t="inlineStr">
        <is>
          <t>114</t>
        </is>
      </c>
      <c r="U1139"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9" s="78" t="inlineStr">
        <is>
          <t>110,000,000</t>
        </is>
      </c>
      <c r="W1139" t="n">
        <v>254128</v>
      </c>
      <c r="X1139" t="inlineStr">
        <is>
          <t>[158852, 135397, 76341, 168259, 334074, 339846, 87101, 238713, 302699, 243688, 307081, 99861, 188222, 339533, 48988, 268920, 251516, 260346, 257344, 177677]</t>
        </is>
      </c>
      <c r="Y1139" t="inlineStr">
        <is>
          <t>48%</t>
        </is>
      </c>
      <c r="Z1139" t="inlineStr">
        <is>
          <t>6.1/10</t>
        </is>
      </c>
      <c r="AA1139" t="inlineStr">
        <is>
          <t>43/100</t>
        </is>
      </c>
      <c r="AB1139" t="inlineStr">
        <is>
          <t>https://www.youtube.com/embed/F1ZewAPl7L0</t>
        </is>
      </c>
      <c r="AC1139" s="96" t="n">
        <v>1731215633548</v>
      </c>
    </row>
    <row r="1140" hidden="1">
      <c r="A1140" s="87" t="inlineStr">
        <is>
          <t>Inferno</t>
        </is>
      </c>
      <c r="B1140" s="77" t="n">
        <v>27</v>
      </c>
      <c r="C1140" s="19" t="inlineStr">
        <is>
          <t>The Da Vinci Code Trilogy</t>
        </is>
      </c>
      <c r="E1140" s="21" t="inlineStr">
        <is>
          <t>Mystery</t>
        </is>
      </c>
      <c r="F1140" s="22" t="inlineStr">
        <is>
          <t>Thriller</t>
        </is>
      </c>
      <c r="I1140" s="73" t="inlineStr">
        <is>
          <t>Columbia Pictures</t>
        </is>
      </c>
      <c r="J1140" s="62" t="n">
        <v>2016</v>
      </c>
      <c r="K1140">
        <f>ROW(K1140)-1</f>
        <v/>
      </c>
      <c r="L1140"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40" s="65" t="inlineStr">
        <is>
          <t>After waking up in a hospital with amnesia, professor Robert Langdon and a doctor must race against time to foil a deadly global plot.</t>
        </is>
      </c>
      <c r="N1140" s="40" t="inlineStr">
        <is>
          <t>https://image.tmdb.org/t/p/w500/dtMJQzCxw2AY6tfcxhzlFpiD3BM.jpg</t>
        </is>
      </c>
      <c r="O1140" s="27" t="inlineStr">
        <is>
          <t>Tom Hanks, Felicity Jones, Omar Sy, Irrfan Khan, Sidse Babett Knudsen, Ben Foster, Ana Ularu, Ida Darvish</t>
        </is>
      </c>
      <c r="P1140" s="30" t="inlineStr">
        <is>
          <t>Ron Howard</t>
        </is>
      </c>
      <c r="Q1140" s="25" t="inlineStr">
        <is>
          <t>[{"Source": "Internet Movie Database", "Value": "6.2/10"}, {"Source": "Rotten Tomatoes", "Value": "23%"}, {"Source": "Metacritic", "Value": "42/100"}]</t>
        </is>
      </c>
      <c r="R1140" s="74" t="inlineStr">
        <is>
          <t>220,000,000</t>
        </is>
      </c>
      <c r="S1140" s="46" t="inlineStr">
        <is>
          <t>PG-13</t>
        </is>
      </c>
      <c r="T1140" s="31" t="inlineStr">
        <is>
          <t>121</t>
        </is>
      </c>
      <c r="U1140" s="53"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75" t="inlineStr">
        <is>
          <t>75,000,000</t>
        </is>
      </c>
      <c r="W1140" t="n">
        <v>207932</v>
      </c>
      <c r="X1140" t="inlineStr">
        <is>
          <t>[13448, 591, 343611, 302946, 363676, 346685, 333484, 284052, 335796, 291805, 283366, 296524, 302401, 324668, 274870, 267860, 278924, 259316, 2309, 334543]</t>
        </is>
      </c>
      <c r="Y1140" t="inlineStr">
        <is>
          <t>23%</t>
        </is>
      </c>
      <c r="Z1140" t="inlineStr">
        <is>
          <t>6.2/10</t>
        </is>
      </c>
      <c r="AA1140" t="inlineStr">
        <is>
          <t>42/100</t>
        </is>
      </c>
      <c r="AB1140" t="inlineStr">
        <is>
          <t>https://www.youtube.com/embed/RH2BD49sEZI</t>
        </is>
      </c>
      <c r="AC1140" s="96" t="n">
        <v>1731215633548</v>
      </c>
    </row>
    <row r="1141" hidden="1">
      <c r="A1141" s="87" t="inlineStr">
        <is>
          <t>Song of the South</t>
        </is>
      </c>
      <c r="B1141" s="77" t="n">
        <v>27</v>
      </c>
      <c r="C1141" s="19" t="inlineStr">
        <is>
          <t>Disney Live Action</t>
        </is>
      </c>
      <c r="D1141" s="20" t="inlineStr">
        <is>
          <t>Disney Hybrid</t>
        </is>
      </c>
      <c r="E1141" s="21" t="inlineStr">
        <is>
          <t>Animated</t>
        </is>
      </c>
      <c r="I1141" s="73" t="inlineStr">
        <is>
          <t>Disney</t>
        </is>
      </c>
      <c r="J1141" s="62" t="n">
        <v>1946</v>
      </c>
      <c r="K1141">
        <f>ROW(K1141)-1</f>
        <v/>
      </c>
      <c r="M1141" s="67" t="inlineStr">
        <is>
          <t>Uncle Remus draws upon his tales of Br'er Rabbit to help little Johnny deal with his confusion over his parents' separation as well as his new life on the plantation.</t>
        </is>
      </c>
      <c r="N1141" s="40" t="inlineStr">
        <is>
          <t>https://image.tmdb.org/t/p/w500/lFlWpfcw8TCmZ88jw6e943vEbtu.jpg</t>
        </is>
      </c>
      <c r="O1141" s="27" t="inlineStr">
        <is>
          <t>Ruth Warrick, Bobby Driscoll, James Baskett, Luana Patten, Lucile Watson, Hattie McDaniel, Erik Rolf, Glenn Leedy</t>
        </is>
      </c>
      <c r="P1141" s="30" t="inlineStr">
        <is>
          <t>Harve Foster, Wilfred Jackson</t>
        </is>
      </c>
      <c r="Q1141" s="25" t="inlineStr">
        <is>
          <t>[{"Source": "Internet Movie Database", "Value": "6.9/10"}, {"Source": "Rotten Tomatoes", "Value": "50%"}, {"Source": "Metacritic", "Value": "54/100"}]</t>
        </is>
      </c>
      <c r="R1141" s="74" t="inlineStr">
        <is>
          <t>65,000,000</t>
        </is>
      </c>
      <c r="S1141" s="46" t="inlineStr">
        <is>
          <t>Approved</t>
        </is>
      </c>
      <c r="T1141" s="31" t="inlineStr">
        <is>
          <t>94</t>
        </is>
      </c>
      <c r="U1141" s="54" t="inlineStr">
        <is>
          <t>{}</t>
        </is>
      </c>
      <c r="V1141" s="75" t="inlineStr">
        <is>
          <t>2,125,000</t>
        </is>
      </c>
      <c r="W1141" t="n">
        <v>13850</v>
      </c>
      <c r="X1141" t="inlineStr">
        <is>
          <t>[18771, 22779, 29682, 30289, 35852, 45031, 13757, 21489, 41463, 2428, 14906, 10714, 11899, 360603, 545836, 11571, 130925, 53565, 46929, 14211]</t>
        </is>
      </c>
      <c r="Y1141" t="inlineStr">
        <is>
          <t>50%</t>
        </is>
      </c>
      <c r="Z1141" t="inlineStr">
        <is>
          <t>6.9/10</t>
        </is>
      </c>
      <c r="AA1141" t="inlineStr">
        <is>
          <t>54/100</t>
        </is>
      </c>
      <c r="AB1141" t="inlineStr">
        <is>
          <t>https://www.youtube.com/embed/NxwqH47Ne70</t>
        </is>
      </c>
      <c r="AC1141" s="96" t="n">
        <v>1731215633548</v>
      </c>
    </row>
    <row r="1142" hidden="1">
      <c r="A1142" s="87" t="inlineStr">
        <is>
          <t>The League of Extraordinary Gentlemen</t>
        </is>
      </c>
      <c r="B1142" s="77" t="n">
        <v>27</v>
      </c>
      <c r="E1142" s="21" t="inlineStr">
        <is>
          <t>Comic Book</t>
        </is>
      </c>
      <c r="I1142" s="73" t="inlineStr">
        <is>
          <t>20th Century Studios</t>
        </is>
      </c>
      <c r="J1142" s="62" t="n">
        <v>2003</v>
      </c>
      <c r="K1142">
        <f>ROW(K1142)-1</f>
        <v/>
      </c>
      <c r="M1142" t="inlineStr">
        <is>
          <t>To prevent a world war from breaking out, famous characters from Victorian literature band together to do battle against a cunning villain.</t>
        </is>
      </c>
      <c r="N1142" t="inlineStr">
        <is>
          <t>https://image.tmdb.org/t/p/w500/kdAuVFP63XXxnb983ry2pLCKd9S.jpg</t>
        </is>
      </c>
      <c r="O1142" t="inlineStr">
        <is>
          <t>Sean Connery, Shane West, Peta Wilson, Stuart Townsend, Jason Flemyng, Tony Curran, Naseeruddin Shah, Richard Roxburgh</t>
        </is>
      </c>
      <c r="P1142" t="inlineStr">
        <is>
          <t>Stephen Norrington</t>
        </is>
      </c>
      <c r="Q1142" s="36" t="inlineStr">
        <is>
          <t>[{"Source": "Internet Movie Database", "Value": "5.8/10"}, {"Source": "Rotten Tomatoes", "Value": "16%"}, {"Source": "Metacritic", "Value": "30/100"}]</t>
        </is>
      </c>
      <c r="R1142" s="78" t="inlineStr">
        <is>
          <t>179,265,204</t>
        </is>
      </c>
      <c r="S1142" t="inlineStr">
        <is>
          <t>PG-13</t>
        </is>
      </c>
      <c r="T1142" t="inlineStr">
        <is>
          <t>110</t>
        </is>
      </c>
      <c r="U1142"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2" s="78" t="inlineStr">
        <is>
          <t>78,000,000</t>
        </is>
      </c>
      <c r="W1142" t="n">
        <v>8698</v>
      </c>
      <c r="X1142" t="inlineStr">
        <is>
          <t>[7131, 1844, 8487, 9480, 9804, 192, 1656, 8840, 1593, 296, 1996, 9802, 21610, 22796, 19173, 1410, 12771, 9320, 97512, 9682]</t>
        </is>
      </c>
      <c r="Y1142" t="inlineStr">
        <is>
          <t>16%</t>
        </is>
      </c>
      <c r="Z1142" t="inlineStr">
        <is>
          <t>5.8/10</t>
        </is>
      </c>
      <c r="AA1142" t="inlineStr">
        <is>
          <t>30/100</t>
        </is>
      </c>
      <c r="AB1142" t="inlineStr">
        <is>
          <t>https://www.youtube.com/embed/vKI2of69xfA</t>
        </is>
      </c>
      <c r="AC1142" s="96" t="n">
        <v>1731215633548</v>
      </c>
    </row>
    <row r="1143" hidden="1">
      <c r="A1143" s="87" t="inlineStr">
        <is>
          <t>Man on Fire</t>
        </is>
      </c>
      <c r="B1143" s="77" t="n">
        <v>27</v>
      </c>
      <c r="E1143" s="21" t="inlineStr">
        <is>
          <t>Action</t>
        </is>
      </c>
      <c r="F1143" s="22" t="inlineStr">
        <is>
          <t>Thriller</t>
        </is>
      </c>
      <c r="I1143" s="73" t="inlineStr">
        <is>
          <t>20th Century Studios</t>
        </is>
      </c>
      <c r="J1143" s="62" t="n">
        <v>2004</v>
      </c>
      <c r="K1143">
        <f>ROW(K1143)-1</f>
        <v/>
      </c>
      <c r="M1143" s="65" t="inlineStr">
        <is>
          <t>Jaded ex-CIA operative John Creasy reluctantly accepts a job as the bodyguard for a 10-year-old girl in Mexico City. They clash at first, but eventually bond, and when she's kidnapped he's consumed by fury and will stop at nothing to save her life.</t>
        </is>
      </c>
      <c r="N1143" s="40" t="inlineStr">
        <is>
          <t>https://image.tmdb.org/t/p/w500/v8H6dPqXhHWW137ubxqD4HdHTib.jpg</t>
        </is>
      </c>
      <c r="O1143" s="27" t="inlineStr">
        <is>
          <t>Denzel Washington, Dakota Fanning, Christopher Walken, Radha Mitchell, Marc Anthony, Giancarlo Giannini, Mickey Rourke, Rachel Ticotin</t>
        </is>
      </c>
      <c r="P1143" s="30" t="inlineStr">
        <is>
          <t>Tony Scott</t>
        </is>
      </c>
      <c r="Q1143" s="25" t="inlineStr">
        <is>
          <t>[{"Source": "Internet Movie Database", "Value": "7.7/10"}, {"Source": "Rotten Tomatoes", "Value": "38%"}, {"Source": "Metacritic", "Value": "47/100"}]</t>
        </is>
      </c>
      <c r="R1143" s="74" t="inlineStr">
        <is>
          <t>130,300,000</t>
        </is>
      </c>
      <c r="S1143" s="46" t="inlineStr">
        <is>
          <t>R</t>
        </is>
      </c>
      <c r="T1143" s="31" t="inlineStr">
        <is>
          <t>146</t>
        </is>
      </c>
      <c r="U1143"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t>
        </is>
      </c>
      <c r="V1143" s="75" t="inlineStr">
        <is>
          <t>70,000,000</t>
        </is>
      </c>
      <c r="W1143" t="n">
        <v>9509</v>
      </c>
      <c r="X1143" t="inlineStr">
        <is>
          <t>[2034, 388, 7551, 8470, 44048, 4982, 14462, 10400, 2116, 2118, 156022, 9481, 9798, 9665, 455236, 10637, 18487, 687, 8963, 199]</t>
        </is>
      </c>
      <c r="Y1143" t="inlineStr">
        <is>
          <t>38%</t>
        </is>
      </c>
      <c r="Z1143" t="inlineStr">
        <is>
          <t>7.7/10</t>
        </is>
      </c>
      <c r="AA1143" t="inlineStr">
        <is>
          <t>47/100</t>
        </is>
      </c>
      <c r="AB1143" t="inlineStr">
        <is>
          <t>https://www.youtube.com/embed/eDDh50B6kA4</t>
        </is>
      </c>
      <c r="AC1143" s="96" t="n">
        <v>1731215633548</v>
      </c>
    </row>
    <row r="1144" hidden="1">
      <c r="A1144" s="87" t="inlineStr">
        <is>
          <t>Fred Claus</t>
        </is>
      </c>
      <c r="B1144" s="77" t="n">
        <v>27</v>
      </c>
      <c r="E1144" s="21" t="inlineStr">
        <is>
          <t>Comedy</t>
        </is>
      </c>
      <c r="F1144" s="22" t="inlineStr">
        <is>
          <t>Family</t>
        </is>
      </c>
      <c r="G1144" s="1" t="inlineStr">
        <is>
          <t>Christmas</t>
        </is>
      </c>
      <c r="I1144" s="73" t="inlineStr">
        <is>
          <t>Warner Bros.</t>
        </is>
      </c>
      <c r="J1144" s="62" t="n">
        <v>2007</v>
      </c>
      <c r="K1144">
        <f>ROW(K1144)-1</f>
        <v/>
      </c>
      <c r="M1144"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44" s="40" t="inlineStr">
        <is>
          <t>https://image.tmdb.org/t/p/w500/9gATbvoRMxVeoHInwS8nR0KZMVc.jpg</t>
        </is>
      </c>
      <c r="O1144" s="27" t="inlineStr">
        <is>
          <t>Vince Vaughn, Paul Giamatti, John Michael Higgins, Miranda Richardson, Rachel Weisz, Kathy Bates, Elizabeth Banks, Jeremy Swift</t>
        </is>
      </c>
      <c r="P1144" s="30" t="inlineStr">
        <is>
          <t>David Dobkin</t>
        </is>
      </c>
      <c r="Q1144" s="25" t="inlineStr">
        <is>
          <t>[{"Source": "Internet Movie Database", "Value": "5.7/10"}, {"Source": "Rotten Tomatoes", "Value": "20%"}, {"Source": "Metacritic", "Value": "42/100"}]</t>
        </is>
      </c>
      <c r="R1144" s="74" t="inlineStr">
        <is>
          <t>97,800,000</t>
        </is>
      </c>
      <c r="S1144" s="46" t="inlineStr">
        <is>
          <t>PG</t>
        </is>
      </c>
      <c r="T1144" s="31" t="inlineStr">
        <is>
          <t>115</t>
        </is>
      </c>
      <c r="U1144" s="53" t="inlineStr">
        <is>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s="75" t="inlineStr">
        <is>
          <t>100,000,000</t>
        </is>
      </c>
      <c r="W1144" t="n">
        <v>5375</v>
      </c>
      <c r="X1144" t="inlineStr">
        <is>
          <t>[51848, 13166, 520409, 101503, 7088, 51531, 21767, 26528, 335310, 13484, 13765, 17007, 49852, 9782, 37997, 4516, 11881, 37534, 18147, 426808]</t>
        </is>
      </c>
      <c r="Y1144" t="inlineStr">
        <is>
          <t>20%</t>
        </is>
      </c>
      <c r="Z1144" t="inlineStr">
        <is>
          <t>5.7/10</t>
        </is>
      </c>
      <c r="AA1144" t="inlineStr">
        <is>
          <t>42/100</t>
        </is>
      </c>
      <c r="AB1144" t="inlineStr">
        <is>
          <t>https://www.youtube.com/embed/dv9ce8cJVfg</t>
        </is>
      </c>
      <c r="AC1144" s="96" t="n">
        <v>1731215633548</v>
      </c>
    </row>
    <row r="1145" hidden="1">
      <c r="A1145" s="87" t="inlineStr">
        <is>
          <t>Over the Top</t>
        </is>
      </c>
      <c r="B1145" s="77" t="n">
        <v>27</v>
      </c>
      <c r="E1145" s="21" t="inlineStr">
        <is>
          <t>Sports</t>
        </is>
      </c>
      <c r="F1145" s="22" t="inlineStr">
        <is>
          <t>Drama</t>
        </is>
      </c>
      <c r="I1145" s="73" t="inlineStr">
        <is>
          <t>Warner Bros.</t>
        </is>
      </c>
      <c r="J1145" s="62" t="n">
        <v>1987</v>
      </c>
      <c r="K1145">
        <f>ROW(K1145)-1</f>
        <v/>
      </c>
      <c r="L1145"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45"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45" s="40" t="inlineStr">
        <is>
          <t>https://image.tmdb.org/t/p/w500/yo87I8MxzRf9ZsN6Awc2kM8vGwq.jpg</t>
        </is>
      </c>
      <c r="O1145" s="27" t="inlineStr">
        <is>
          <t>Sylvester Stallone, Robert Loggia, Susan Blakely, Rick Zumwalt, David Mendenhall, Chris McCarty, Terry Funk, Bob Beattie</t>
        </is>
      </c>
      <c r="P1145" s="30" t="inlineStr">
        <is>
          <t>Menahem Golan</t>
        </is>
      </c>
      <c r="Q1145" s="25" t="inlineStr">
        <is>
          <t>[{"Source": "Internet Movie Database", "Value": "5.8/10"}, {"Source": "Rotten Tomatoes", "Value": "32%"}, {"Source": "Metacritic", "Value": "40/100"}]</t>
        </is>
      </c>
      <c r="R1145" s="74" t="inlineStr">
        <is>
          <t>16,057,580</t>
        </is>
      </c>
      <c r="S1145" s="46" t="inlineStr">
        <is>
          <t>PG</t>
        </is>
      </c>
      <c r="T1145" s="31" t="inlineStr">
        <is>
          <t>93</t>
        </is>
      </c>
      <c r="U1145" s="54" t="inlineStr">
        <is>
          <t>{"link": "https://www.themoviedb.org/movie/1825-over-the-top/watch?locale=CA",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t>
        </is>
      </c>
      <c r="V1145" s="75" t="inlineStr">
        <is>
          <t>25,000,000</t>
        </is>
      </c>
      <c r="W1145" t="n">
        <v>1825</v>
      </c>
      <c r="X1145" t="inlineStr">
        <is>
          <t>[2636, 9874, 31618, 251994, 11895, 9618, 9013, 746, 9972, 1370, 10222, 526, 81232, 551994, 42422, 74004, 14864, 9034, 10694, 11160]</t>
        </is>
      </c>
      <c r="Y1145" t="inlineStr">
        <is>
          <t>32%</t>
        </is>
      </c>
      <c r="Z1145" t="inlineStr">
        <is>
          <t>5.8/10</t>
        </is>
      </c>
      <c r="AA1145" t="inlineStr">
        <is>
          <t>40/100</t>
        </is>
      </c>
      <c r="AB1145" t="inlineStr">
        <is>
          <t>https://www.youtube.com/embed/2jHeM9lixvk</t>
        </is>
      </c>
      <c r="AC1145" s="96" t="n">
        <v>1731215633548</v>
      </c>
    </row>
    <row r="1146" hidden="1">
      <c r="A1146" s="87" t="inlineStr">
        <is>
          <t>Judgment Night</t>
        </is>
      </c>
      <c r="B1146" s="77" t="n">
        <v>26</v>
      </c>
      <c r="E1146" s="21" t="inlineStr">
        <is>
          <t>Action</t>
        </is>
      </c>
      <c r="I1146" s="73" t="inlineStr">
        <is>
          <t>Universal Pictures</t>
        </is>
      </c>
      <c r="J1146" s="62" t="n">
        <v>1993</v>
      </c>
      <c r="K1146">
        <f>ROW(K1146)-1</f>
        <v/>
      </c>
      <c r="L1146"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46" t="inlineStr">
        <is>
          <t>Four young friends, while taking a shortcut en route to a local boxing match, witness a brutal murder which leaves them running for their lives.</t>
        </is>
      </c>
      <c r="N1146" t="inlineStr">
        <is>
          <t>https://image.tmdb.org/t/p/w500/3rvvpS9YPM5HB2f4HYiNiJVtdam.jpg</t>
        </is>
      </c>
      <c r="O1146" t="inlineStr">
        <is>
          <t>Emilio Estevez, Cuba Gooding Jr., Denis Leary, Stephen Dorff, Jeremy Piven, Peter Greene, Michael DeLorenzo, Everlast</t>
        </is>
      </c>
      <c r="P1146" t="inlineStr">
        <is>
          <t>Stephen Hopkins</t>
        </is>
      </c>
      <c r="Q1146" s="36" t="inlineStr">
        <is>
          <t>[{"Source": "Internet Movie Database", "Value": "6.6/10"}, {"Source": "Rotten Tomatoes", "Value": "38%"}, {"Source": "Metacritic", "Value": "46/100"}]</t>
        </is>
      </c>
      <c r="R1146" t="inlineStr">
        <is>
          <t>12,136,938</t>
        </is>
      </c>
      <c r="S1146" t="inlineStr">
        <is>
          <t>R</t>
        </is>
      </c>
      <c r="T1146" t="inlineStr">
        <is>
          <t>109</t>
        </is>
      </c>
      <c r="U1146"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"/9BgaNQRMDvVlji1JBZi6tcfxpKx.jpg", "provider_id": 257, "provider_name": "fuboTV", "display_priority": 96}],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6" t="inlineStr">
        <is>
          <t>21,000,000</t>
        </is>
      </c>
      <c r="W1146" t="n">
        <v>6</v>
      </c>
      <c r="X1146" t="inlineStr">
        <is>
          <t>[8, 16727, 105488, 51934, 12151, 9, 8494, 5, 18763, 23356, 787310, 623135, 14055, 11893, 851976, 2, 9573, 11502, 3, 469876]</t>
        </is>
      </c>
      <c r="Y1146" t="inlineStr">
        <is>
          <t>38%</t>
        </is>
      </c>
      <c r="Z1146" t="inlineStr">
        <is>
          <t>6.6/10</t>
        </is>
      </c>
      <c r="AA1146" t="inlineStr">
        <is>
          <t>46/100</t>
        </is>
      </c>
      <c r="AB1146" t="inlineStr">
        <is>
          <t>https://www.youtube.com/embed/TPqsPcT-gVQ</t>
        </is>
      </c>
      <c r="AC1146" s="96" t="n">
        <v>1731215633548</v>
      </c>
    </row>
    <row r="1147" hidden="1">
      <c r="A1147" s="87" t="inlineStr">
        <is>
          <t>Harold and the Purple Crayon</t>
        </is>
      </c>
      <c r="B1147" s="77" t="n">
        <v>26</v>
      </c>
      <c r="E1147" s="21" t="inlineStr">
        <is>
          <t>Fantasy</t>
        </is>
      </c>
      <c r="F1147" s="22" t="inlineStr">
        <is>
          <t>Family</t>
        </is>
      </c>
      <c r="I1147" s="73" t="inlineStr">
        <is>
          <t>Columbia Pictures</t>
        </is>
      </c>
      <c r="J1147" s="62" t="n">
        <v>2024</v>
      </c>
      <c r="K1147">
        <f>ROW(K1147)-1</f>
        <v/>
      </c>
      <c r="L1147" s="6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147" t="inlineStr">
        <is>
          <t>Inside of his book, adventurous Harold can make anything come to life simply by drawing it. After he grows up and draws himself off the book's pages and into the physical world, Harold finds he has a lot to learn about real life.</t>
        </is>
      </c>
      <c r="N1147" t="inlineStr">
        <is>
          <t>https://image.tmdb.org/t/p/w500/qtW6bWUEqfPLaD6KnetIlSG4adf.jpg</t>
        </is>
      </c>
      <c r="O1147" t="inlineStr">
        <is>
          <t>Zachary Levi, Lil Rel Howery, Zooey Deschanel, Benjamin Bottani, Tanya Reynolds, Jemaine Clement, Alfred Molina, Pete Gardner</t>
        </is>
      </c>
      <c r="P1147" t="inlineStr">
        <is>
          <t>Carlos Saldanha</t>
        </is>
      </c>
      <c r="Q1147" t="inlineStr">
        <is>
          <t>[{"Source": "Internet Movie Database", "Value": "5.7/10"}, {"Source": "Rotten Tomatoes", "Value": "28%"}]</t>
        </is>
      </c>
      <c r="R1147" t="inlineStr">
        <is>
          <t>31,999,914</t>
        </is>
      </c>
      <c r="S1147" t="inlineStr">
        <is>
          <t>PG</t>
        </is>
      </c>
      <c r="T1147" t="inlineStr">
        <is>
          <t>90</t>
        </is>
      </c>
      <c r="U1147" t="inlineStr">
        <is>
          <t>{"link": "https://www.themoviedb.org/movie/826510-harold-and-the-purple-crayon/watch?locale=CA",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47" t="inlineStr">
        <is>
          <t>40,000,000</t>
        </is>
      </c>
      <c r="W1147" t="n">
        <v>826510</v>
      </c>
      <c r="X1147" t="inlineStr">
        <is>
          <t>[1114926, 996067, 1360212, 341127, 84300, 629131, 1354803, 549719, 921436, 267481, 647245, 1180629, 944952, 592983, 970347, 1298238, 34205, 1226578, 1189198, 975043]</t>
        </is>
      </c>
      <c r="Y1147" t="inlineStr">
        <is>
          <t>28%</t>
        </is>
      </c>
      <c r="Z1147" t="inlineStr">
        <is>
          <t>5.7/10</t>
        </is>
      </c>
      <c r="AA1147" t="inlineStr">
        <is>
          <t>N/A</t>
        </is>
      </c>
      <c r="AB1147" t="inlineStr">
        <is>
          <t>https://www.youtube.com/embed/-itXhXgatsI</t>
        </is>
      </c>
      <c r="AC1147" s="96" t="n">
        <v>1732256445415</v>
      </c>
    </row>
    <row r="1148" hidden="1">
      <c r="A1148" s="87" t="inlineStr">
        <is>
          <t>Teen Witch</t>
        </is>
      </c>
      <c r="B1148" s="77" t="n">
        <v>26</v>
      </c>
      <c r="E1148" s="21" t="inlineStr">
        <is>
          <t>Teen</t>
        </is>
      </c>
      <c r="F1148" s="22" t="inlineStr">
        <is>
          <t>Comedy</t>
        </is>
      </c>
      <c r="I1148" s="73" t="inlineStr">
        <is>
          <t>Trans World Entertainment</t>
        </is>
      </c>
      <c r="J1148" s="62" t="n">
        <v>1989</v>
      </c>
      <c r="K1148">
        <f>ROW(K1148)-1</f>
        <v/>
      </c>
      <c r="M1148"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48" s="40" t="inlineStr">
        <is>
          <t>https://image.tmdb.org/t/p/w500/51A71crqobviJRX2Ktl7JVROwdv.jpg</t>
        </is>
      </c>
      <c r="O1148" s="27" t="inlineStr">
        <is>
          <t>Robyn Lively, Dan Gauthier, Joshua John Miller, Caren Kaye, Dick Sargent, Lisa Fuller, Amanda Ingber, Zelda Rubinstein</t>
        </is>
      </c>
      <c r="P1148" s="30" t="inlineStr">
        <is>
          <t>Dorian Walker</t>
        </is>
      </c>
      <c r="Q1148" s="25" t="inlineStr">
        <is>
          <t>[{"Source": "Internet Movie Database", "Value": "6.0/10"}, {"Source": "Rotten Tomatoes", "Value": "43%"}, {"Source": "Metacritic", "Value": "46/100"}]</t>
        </is>
      </c>
      <c r="R1148" s="74" t="inlineStr">
        <is>
          <t>27,843</t>
        </is>
      </c>
      <c r="S1148" s="46" t="inlineStr">
        <is>
          <t>PG-13</t>
        </is>
      </c>
      <c r="T1148" s="31" t="inlineStr">
        <is>
          <t>94</t>
        </is>
      </c>
      <c r="U1148" s="53" t="inlineStr">
        <is>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75}], "free": [{"logo_path": "/j7D006Uy3UWwZ6G0xH6BMgIWTzH.jpg", "provider_id": 212, "provider_name": "Hoopla", "display_priority": 10}]}</t>
        </is>
      </c>
      <c r="V1148" s="56" t="inlineStr">
        <is>
          <t>0</t>
        </is>
      </c>
      <c r="W1148" t="n">
        <v>25199</v>
      </c>
      <c r="X1148" t="inlineStr">
        <is>
          <t>[39195, 356568, 15142, 267048, 343284, 40885, 10342, 17362, 27769, 32790, 728054, 110490, 15413, 15674, 419639, 14367, 11041, 338964, 12919, 8913]</t>
        </is>
      </c>
      <c r="Y1148" t="inlineStr">
        <is>
          <t>43%</t>
        </is>
      </c>
      <c r="Z1148" t="inlineStr">
        <is>
          <t>6.0/10</t>
        </is>
      </c>
      <c r="AA1148" t="inlineStr">
        <is>
          <t>46/100</t>
        </is>
      </c>
      <c r="AB1148" t="inlineStr">
        <is>
          <t>https://www.youtube.com/embed/-JpWYIhdSi0</t>
        </is>
      </c>
      <c r="AC1148" s="96" t="n">
        <v>1731215633548</v>
      </c>
    </row>
    <row r="1149" hidden="1">
      <c r="A1149" s="87" t="inlineStr">
        <is>
          <t>Suicide Squad</t>
        </is>
      </c>
      <c r="B1149" s="77" t="n">
        <v>26</v>
      </c>
      <c r="C1149" s="19" t="inlineStr">
        <is>
          <t>DC</t>
        </is>
      </c>
      <c r="D1149" s="20" t="inlineStr">
        <is>
          <t>DCEU</t>
        </is>
      </c>
      <c r="E1149" s="21" t="inlineStr">
        <is>
          <t>Comic Book</t>
        </is>
      </c>
      <c r="I1149" s="73" t="inlineStr">
        <is>
          <t>Warner Bros.</t>
        </is>
      </c>
      <c r="J1149" s="62" t="n">
        <v>2016</v>
      </c>
      <c r="K1149">
        <f>ROW(K1149)-1</f>
        <v/>
      </c>
      <c r="M1149" t="inlineStr">
        <is>
          <t>From DC Comics comes the Suicide Squad, an antihero team of incarcerated supervillains who act as deniable assets for the United States government, undertaking high-risk black ops missions in exchange for commuted prison sentences.</t>
        </is>
      </c>
      <c r="N1149" t="inlineStr">
        <is>
          <t>https://image.tmdb.org/t/p/w500/xFw9RXKZDvevAGocgBK0zteto4U.jpg</t>
        </is>
      </c>
      <c r="O1149" t="inlineStr">
        <is>
          <t>Will Smith, Jared Leto, Margot Robbie, Joel Kinnaman, Viola Davis, Jai Courtney, Jay Hernandez, Adewale Akinnuoye-Agbaje</t>
        </is>
      </c>
      <c r="P1149" t="inlineStr">
        <is>
          <t>David Ayer</t>
        </is>
      </c>
      <c r="Q1149" s="36" t="inlineStr">
        <is>
          <t>[{"Source": "Internet Movie Database", "Value": "5.9/10"}, {"Source": "Rotten Tomatoes", "Value": "26%"}, {"Source": "Metacritic", "Value": "40/100"}]</t>
        </is>
      </c>
      <c r="R1149" s="78" t="inlineStr">
        <is>
          <t>749,200,054</t>
        </is>
      </c>
      <c r="S1149" t="inlineStr">
        <is>
          <t>PG-13</t>
        </is>
      </c>
      <c r="T1149" t="inlineStr">
        <is>
          <t>122</t>
        </is>
      </c>
      <c r="U1149"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149" s="78" t="inlineStr">
        <is>
          <t>175,000,000</t>
        </is>
      </c>
      <c r="W1149" t="n">
        <v>297761</v>
      </c>
      <c r="X1149" t="inlineStr">
        <is>
          <t>[209112, 188927, 324668, 43074, 271110, 258489, 436969, 246655, 47933, 284052, 363676, 291805, 495764, 328111, 127380, 293660, 259316, 283366, 297762, 382322]</t>
        </is>
      </c>
      <c r="Y1149" t="inlineStr">
        <is>
          <t>26%</t>
        </is>
      </c>
      <c r="Z1149" t="inlineStr">
        <is>
          <t>5.9/10</t>
        </is>
      </c>
      <c r="AA1149" t="inlineStr">
        <is>
          <t>40/100</t>
        </is>
      </c>
      <c r="AB1149" t="inlineStr">
        <is>
          <t>https://www.youtube.com/embed/m0Xb9BhfVjY</t>
        </is>
      </c>
      <c r="AC1149" s="96" t="n">
        <v>1731215633548</v>
      </c>
    </row>
    <row r="1150" hidden="1">
      <c r="A1150" s="87" t="inlineStr">
        <is>
          <t>Mortal Kombat</t>
        </is>
      </c>
      <c r="B1150" s="77" t="n">
        <v>26</v>
      </c>
      <c r="C1150" s="19" t="inlineStr">
        <is>
          <t>Mortal Kombat</t>
        </is>
      </c>
      <c r="E1150" s="21" t="inlineStr">
        <is>
          <t>Action</t>
        </is>
      </c>
      <c r="F1150" s="22" t="inlineStr">
        <is>
          <t>Video Game</t>
        </is>
      </c>
      <c r="I1150" s="73" t="inlineStr">
        <is>
          <t>New Line Cinema</t>
        </is>
      </c>
      <c r="J1150" s="62" t="n">
        <v>1995</v>
      </c>
      <c r="K1150">
        <f>ROW(K1150)-1</f>
        <v/>
      </c>
      <c r="M1150"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50" t="inlineStr">
        <is>
          <t>https://image.tmdb.org/t/p/w500/fcK7tzSSXMYiMN8E9KlZJL1BYyp.jpg</t>
        </is>
      </c>
      <c r="O1150" t="inlineStr">
        <is>
          <t>Christopher Lambert, Robin Shou, Linden Ashby, Cary-Hiroyuki Tagawa, Bridgette Wilson-Sampras, Talisa Soto, Trevor Goddard, Chris Casamassa</t>
        </is>
      </c>
      <c r="P1150" t="inlineStr">
        <is>
          <t>Paul W.S. Anderson</t>
        </is>
      </c>
      <c r="Q1150" s="36" t="inlineStr">
        <is>
          <t>[{"Source": "Internet Movie Database", "Value": "5.8/10"}, {"Source": "Rotten Tomatoes", "Value": "47%"}, {"Source": "Metacritic", "Value": "60/100"}]</t>
        </is>
      </c>
      <c r="R1150" s="78" t="inlineStr">
        <is>
          <t>122,195,920</t>
        </is>
      </c>
      <c r="S1150" t="inlineStr">
        <is>
          <t>PG-13</t>
        </is>
      </c>
      <c r="T1150" t="inlineStr">
        <is>
          <t>101</t>
        </is>
      </c>
      <c r="U1150"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78" t="inlineStr">
        <is>
          <t>18,000,000</t>
        </is>
      </c>
      <c r="W1150" t="n">
        <v>9312</v>
      </c>
      <c r="X1150" t="inlineStr">
        <is>
          <t>[9823, 11667, 40170, 8814, 10359, 13051, 664767, 12088, 9053, 2436, 21219, 10646, 33555, 199420, 18254, 762426, 16355, 9501, 5765, 19274]</t>
        </is>
      </c>
      <c r="Y1150" t="inlineStr">
        <is>
          <t>47%</t>
        </is>
      </c>
      <c r="Z1150" t="inlineStr">
        <is>
          <t>5.8/10</t>
        </is>
      </c>
      <c r="AA1150" t="inlineStr">
        <is>
          <t>60/100</t>
        </is>
      </c>
      <c r="AB1150" t="inlineStr">
        <is>
          <t>https://www.youtube.com/embed/At8kV6qWLQo</t>
        </is>
      </c>
      <c r="AC1150" s="96" t="n">
        <v>1731215633548</v>
      </c>
    </row>
    <row r="1151" hidden="1">
      <c r="A1151" s="87" t="inlineStr">
        <is>
          <t>Nestor the Long Eared Christmas Donkey</t>
        </is>
      </c>
      <c r="B1151" s="77" t="n">
        <v>26</v>
      </c>
      <c r="C1151" s="19" t="inlineStr">
        <is>
          <t>Rankin/Bass</t>
        </is>
      </c>
      <c r="E1151" s="21" t="inlineStr">
        <is>
          <t>Animated</t>
        </is>
      </c>
      <c r="F1151" s="22" t="inlineStr">
        <is>
          <t>Animagic</t>
        </is>
      </c>
      <c r="G1151" s="1" t="inlineStr">
        <is>
          <t>Christmas</t>
        </is>
      </c>
      <c r="I1151" s="73" t="inlineStr">
        <is>
          <t>Rankin/Bass</t>
        </is>
      </c>
      <c r="J1151" s="62" t="n">
        <v>1977</v>
      </c>
      <c r="K1151">
        <f>ROW(K1151)-1</f>
        <v/>
      </c>
      <c r="M1151" s="65" t="inlineStr">
        <is>
          <t>Nestor the donkey is a bit of an oddity--his long ears are enough for six donkeys and stretch all the way to the ground. One night, when Nestor is locked out in the cold, he begins to wander the desert.</t>
        </is>
      </c>
      <c r="N1151" s="40" t="inlineStr">
        <is>
          <t>https://image.tmdb.org/t/p/w500/bZWtkOrhvmClmcJ8omagcPeWPPa.jpg</t>
        </is>
      </c>
      <c r="O1151" s="27" t="inlineStr">
        <is>
          <t>Roger Miller, Brenda Vaccaro, Eric Stern, Linda Gary, Paul Frees, Don Messick, Iris Rainer, Shelly Hines</t>
        </is>
      </c>
      <c r="P1151" s="30" t="inlineStr">
        <is>
          <t>Jules Bass, Arthur Rankin Jr.</t>
        </is>
      </c>
      <c r="Q1151" s="25" t="inlineStr">
        <is>
          <t>[{"Source": "Internet Movie Database", "Value": "6.9/10"}, {"Source": "Rotten Tomatoes", "Value": "56%"}]</t>
        </is>
      </c>
      <c r="R1151" s="32" t="inlineStr">
        <is>
          <t>0</t>
        </is>
      </c>
      <c r="S1151" s="46" t="inlineStr">
        <is>
          <t>TV-G</t>
        </is>
      </c>
      <c r="T1151" s="31" t="inlineStr">
        <is>
          <t>25</t>
        </is>
      </c>
      <c r="U1151" s="53"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151" s="56" t="inlineStr">
        <is>
          <t>0</t>
        </is>
      </c>
      <c r="W1151" t="n">
        <v>26537</v>
      </c>
      <c r="X1151" t="inlineStr">
        <is>
          <t>[26538, 13248, 51443, 18846, 608, 771, 475557, 76600, 550, 872585, 19995, 2756, 238, 640, 631842, 490132, 438631, 786892, 483104, 497]</t>
        </is>
      </c>
      <c r="Y1151" t="inlineStr">
        <is>
          <t>56%</t>
        </is>
      </c>
      <c r="Z1151" t="inlineStr">
        <is>
          <t>6.9/10</t>
        </is>
      </c>
      <c r="AA1151" t="inlineStr">
        <is>
          <t>N/A</t>
        </is>
      </c>
      <c r="AB1151" t="inlineStr">
        <is>
          <t>https://www.youtube.com/embed/0H0UWEoqGSs</t>
        </is>
      </c>
      <c r="AC1151" s="96" t="n">
        <v>1731215633548</v>
      </c>
    </row>
    <row r="1152" hidden="1">
      <c r="A1152" s="87" t="inlineStr">
        <is>
          <t>The Search for Santa Paws</t>
        </is>
      </c>
      <c r="B1152" s="77" t="n">
        <v>26</v>
      </c>
      <c r="C1152" s="19" t="inlineStr">
        <is>
          <t>Disney Live Action</t>
        </is>
      </c>
      <c r="D1152" s="20" t="inlineStr">
        <is>
          <t>Air Bud</t>
        </is>
      </c>
      <c r="E1152" s="21" t="inlineStr">
        <is>
          <t>Comedy</t>
        </is>
      </c>
      <c r="F1152" s="22" t="inlineStr">
        <is>
          <t>Family</t>
        </is>
      </c>
      <c r="G1152" s="1" t="inlineStr">
        <is>
          <t>Christmas</t>
        </is>
      </c>
      <c r="I1152" s="73" t="inlineStr">
        <is>
          <t>Disney</t>
        </is>
      </c>
      <c r="J1152" s="62" t="n">
        <v>2010</v>
      </c>
      <c r="K1152">
        <f>ROW(K1152)-1</f>
        <v/>
      </c>
      <c r="M1152"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52" t="inlineStr">
        <is>
          <t>https://image.tmdb.org/t/p/w500/rW6rXvT6AeNC4AUBC2HJiiLpwly.jpg</t>
        </is>
      </c>
      <c r="O1152" t="inlineStr">
        <is>
          <t>Kaitlyn Maher, Madison Pettis, Zachary Gordon, Wendi McLendon-Covey, Richard Riehle, John Ducey, Bonnie Somerville, Richard Kind</t>
        </is>
      </c>
      <c r="P1152" t="inlineStr">
        <is>
          <t>Robert Vince</t>
        </is>
      </c>
      <c r="Q1152" s="36" t="inlineStr">
        <is>
          <t>[{"Source": "Internet Movie Database", "Value": "5.4/10"}]</t>
        </is>
      </c>
      <c r="R1152" t="inlineStr">
        <is>
          <t>0</t>
        </is>
      </c>
      <c r="S1152" t="inlineStr">
        <is>
          <t>G</t>
        </is>
      </c>
      <c r="T1152" t="inlineStr">
        <is>
          <t>89</t>
        </is>
      </c>
      <c r="U1152"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2" t="inlineStr">
        <is>
          <t>0</t>
        </is>
      </c>
      <c r="W1152" t="n">
        <v>48844</v>
      </c>
      <c r="X1152" t="inlineStr">
        <is>
          <t>[142308, 41131, 444341, 60932, 554979, 238302, 66923, 13664, 57118, 29564, 12137, 24833, 458293, 70587, 456154, 508540, 54540, 396493, 13767, 41515]</t>
        </is>
      </c>
      <c r="Y1152" t="inlineStr">
        <is>
          <t>N/A</t>
        </is>
      </c>
      <c r="Z1152" t="inlineStr">
        <is>
          <t>5.4/10</t>
        </is>
      </c>
      <c r="AA1152" t="inlineStr">
        <is>
          <t>N/A</t>
        </is>
      </c>
      <c r="AB1152" t="inlineStr">
        <is>
          <t>https://www.youtube.com/embed/-x0CexiiC54</t>
        </is>
      </c>
      <c r="AC1152" s="96" t="n">
        <v>1731215633548</v>
      </c>
    </row>
    <row r="1153" hidden="1">
      <c r="A1153" s="87" t="inlineStr">
        <is>
          <t>Fantastic Four</t>
        </is>
      </c>
      <c r="B1153" s="77" t="n">
        <v>26</v>
      </c>
      <c r="C1153" s="19" t="inlineStr">
        <is>
          <t>Marvel</t>
        </is>
      </c>
      <c r="D1153" s="20" t="inlineStr">
        <is>
          <t>Non-MCU</t>
        </is>
      </c>
      <c r="E1153" s="21" t="inlineStr">
        <is>
          <t>Comic Book</t>
        </is>
      </c>
      <c r="I1153" s="73" t="inlineStr">
        <is>
          <t>20th Century Studios</t>
        </is>
      </c>
      <c r="J1153" s="62" t="n">
        <v>2005</v>
      </c>
      <c r="K1153">
        <f>ROW(K1153)-1</f>
        <v/>
      </c>
      <c r="M1153"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53" s="40" t="inlineStr">
        <is>
          <t>https://image.tmdb.org/t/p/w500/8HLQLILZLhDQWO6JDpvY6XJLH75.jpg</t>
        </is>
      </c>
      <c r="O1153" s="27" t="inlineStr">
        <is>
          <t>Ioan Gruffudd, Jessica Alba, Chris Evans, Michael Chiklis, Julian McMahon, Hamish Linklater, Kerry Washington, Laurie Holden</t>
        </is>
      </c>
      <c r="P1153" s="30" t="inlineStr">
        <is>
          <t>Tim Story</t>
        </is>
      </c>
      <c r="Q1153" s="25" t="inlineStr">
        <is>
          <t>[{"Source": "Internet Movie Database", "Value": "5.7/10"}, {"Source": "Rotten Tomatoes", "Value": "27%"}, {"Source": "Metacritic", "Value": "40/100"}]</t>
        </is>
      </c>
      <c r="R1153" s="74" t="inlineStr">
        <is>
          <t>333,535,934</t>
        </is>
      </c>
      <c r="S1153" s="46" t="inlineStr">
        <is>
          <t>PG-13</t>
        </is>
      </c>
      <c r="T1153" s="31" t="inlineStr">
        <is>
          <t>106</t>
        </is>
      </c>
      <c r="U1153" s="53"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75" t="inlineStr">
        <is>
          <t>100,000,000</t>
        </is>
      </c>
      <c r="W1153" t="n">
        <v>9738</v>
      </c>
      <c r="X1153" t="inlineStr">
        <is>
          <t>[1979, 166424, 605, 1250, 1927, 9759, 559, 74, 787, 9947, 118, 11397, 11968, 1593, 10028, 8960, 13505, 863, 9480, 44912]</t>
        </is>
      </c>
      <c r="Y1153" t="inlineStr">
        <is>
          <t>27%</t>
        </is>
      </c>
      <c r="Z1153" t="inlineStr">
        <is>
          <t>5.7/10</t>
        </is>
      </c>
      <c r="AA1153" t="inlineStr">
        <is>
          <t>40/100</t>
        </is>
      </c>
      <c r="AB1153" t="inlineStr">
        <is>
          <t>https://www.youtube.com/embed/QIx2jkXYu34</t>
        </is>
      </c>
      <c r="AC1153" s="96" t="n">
        <v>1731215633548</v>
      </c>
    </row>
    <row r="1154" hidden="1">
      <c r="A1154" s="87" t="inlineStr">
        <is>
          <t>A Low Down Dirty Shame</t>
        </is>
      </c>
      <c r="B1154" s="77" t="n">
        <v>26</v>
      </c>
      <c r="E1154" s="21" t="inlineStr">
        <is>
          <t>Comedy</t>
        </is>
      </c>
      <c r="F1154" s="22" t="inlineStr">
        <is>
          <t>Action</t>
        </is>
      </c>
      <c r="I1154" s="73" t="inlineStr">
        <is>
          <t>Disney</t>
        </is>
      </c>
      <c r="J1154" s="62" t="n">
        <v>1994</v>
      </c>
      <c r="K1154">
        <f>ROW(K1154)-1</f>
        <v/>
      </c>
      <c r="M1154"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54" s="40" t="inlineStr">
        <is>
          <t>https://image.tmdb.org/t/p/w500/v5XUfLrdoGfatObGXhqckYTNqFT.jpg</t>
        </is>
      </c>
      <c r="O1154" s="27" t="inlineStr">
        <is>
          <t>Keenen Ivory Wayans, Charles S. Dutton, Jada Pinkett Smith, Salli Richardson-Whitfield, Andrew Divoff, Corwin Hawkins, Gary Carlos Cervantes, Gregory Sierra</t>
        </is>
      </c>
      <c r="P1154" s="30" t="inlineStr">
        <is>
          <t>Keenen Ivory Wayans</t>
        </is>
      </c>
      <c r="Q1154" s="25" t="inlineStr">
        <is>
          <t>[{"Source": "Internet Movie Database", "Value": "5.9/10"}, {"Source": "Rotten Tomatoes", "Value": "4%"}]</t>
        </is>
      </c>
      <c r="R1154" s="74" t="inlineStr">
        <is>
          <t>29,392,418</t>
        </is>
      </c>
      <c r="S1154" s="46" t="inlineStr">
        <is>
          <t>R</t>
        </is>
      </c>
      <c r="T1154" s="31" t="inlineStr">
        <is>
          <t>100</t>
        </is>
      </c>
      <c r="U1154"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54" s="75" t="inlineStr">
        <is>
          <t>10,000,000</t>
        </is>
      </c>
      <c r="W1154" t="n">
        <v>26352</v>
      </c>
      <c r="X1154" t="inlineStr">
        <is>
          <t>[114372, 18550, 16136, 34563, 30963, 22067, 24621, 127509, 59306, 78375, 100080, 9400, 17335, 759175, 276907, 1584, 679, 1124127, 646380, 1156125]</t>
        </is>
      </c>
      <c r="Y1154" t="inlineStr">
        <is>
          <t>4%</t>
        </is>
      </c>
      <c r="Z1154" t="inlineStr">
        <is>
          <t>5.9/10</t>
        </is>
      </c>
      <c r="AA1154" t="inlineStr">
        <is>
          <t>N/A</t>
        </is>
      </c>
      <c r="AB1154" t="inlineStr">
        <is>
          <t>https://www.youtube.com/embed/-kRfPEO_5aY</t>
        </is>
      </c>
      <c r="AC1154" s="96" t="n">
        <v>1731215633548</v>
      </c>
    </row>
    <row r="1155" hidden="1">
      <c r="A1155" s="87" t="inlineStr">
        <is>
          <t>The Best of Times</t>
        </is>
      </c>
      <c r="B1155" s="77" t="n">
        <v>26</v>
      </c>
      <c r="E1155" s="21" t="inlineStr">
        <is>
          <t>Comedy</t>
        </is>
      </c>
      <c r="F1155" s="22" t="inlineStr">
        <is>
          <t>Sports</t>
        </is>
      </c>
      <c r="I1155" s="73" t="inlineStr">
        <is>
          <t>Universal Pictures</t>
        </is>
      </c>
      <c r="J1155" s="62" t="n">
        <v>1986</v>
      </c>
      <c r="K1155">
        <f>ROW(K1155)-1</f>
        <v/>
      </c>
      <c r="L1155" s="68" t="inlineStr">
        <is>
          <t xml:space="preserve">There isn't very much here. The movie is not very funny, stuffed with cliches and is ultimately wish fulfillment fantasy for people that peaked in high school. </t>
        </is>
      </c>
      <c r="M1155" s="65" t="inlineStr">
        <is>
          <t>A small-town loser determines to have one more shot at the big time by winning a football game.</t>
        </is>
      </c>
      <c r="N1155" s="40" t="inlineStr">
        <is>
          <t>https://image.tmdb.org/t/p/w500/9KSuob3tStXyxaQ52Fceu9Mc015.jpg</t>
        </is>
      </c>
      <c r="O1155" s="27" t="inlineStr">
        <is>
          <t>Robin Williams, Kurt Russell, Pamela Reed, Holly Palance, Donald Moffat, Margaret Whitton, M. Emmet Walsh, Donovan Scott</t>
        </is>
      </c>
      <c r="P1155" s="30" t="inlineStr">
        <is>
          <t>Roger Spottiswoode</t>
        </is>
      </c>
      <c r="Q1155" s="25" t="inlineStr">
        <is>
          <t>[{"Source": "Internet Movie Database", "Value": "6.0/10"}, {"Source": "Rotten Tomatoes", "Value": "29%"}, {"Source": "Metacritic", "Value": "57/100"}]</t>
        </is>
      </c>
      <c r="R1155" s="32" t="inlineStr">
        <is>
          <t>0</t>
        </is>
      </c>
      <c r="S1155" s="46" t="inlineStr">
        <is>
          <t>PG-13</t>
        </is>
      </c>
      <c r="T1155" s="31" t="inlineStr">
        <is>
          <t>104</t>
        </is>
      </c>
      <c r="U1155" s="53" t="inlineStr">
        <is>
          <t>{}</t>
        </is>
      </c>
      <c r="V1155" s="56" t="inlineStr">
        <is>
          <t>0</t>
        </is>
      </c>
      <c r="W1155" t="n">
        <v>30653</v>
      </c>
      <c r="X1155" t="inlineStr">
        <is>
          <t>[30708, 20620, 40819, 8319, 570973, 26555, 29161, 974635, 792, 788, 1091, 926393, 335984, 550, 497, 872585, 660120, 640, 475557, 293660]</t>
        </is>
      </c>
      <c r="Y1155" t="inlineStr">
        <is>
          <t>29%</t>
        </is>
      </c>
      <c r="Z1155" t="inlineStr">
        <is>
          <t>6.0/10</t>
        </is>
      </c>
      <c r="AA1155" t="inlineStr">
        <is>
          <t>57/100</t>
        </is>
      </c>
      <c r="AB1155" t="inlineStr">
        <is>
          <t>https://www.youtube.com/embed/WJnsnZPTqT0</t>
        </is>
      </c>
      <c r="AC1155" s="96" t="n">
        <v>1731215633548</v>
      </c>
    </row>
    <row r="1156" hidden="1">
      <c r="A1156" s="87" t="inlineStr">
        <is>
          <t>The Ice Road</t>
        </is>
      </c>
      <c r="B1156" s="77" t="n">
        <v>26</v>
      </c>
      <c r="E1156" s="21" t="inlineStr">
        <is>
          <t>Action</t>
        </is>
      </c>
      <c r="F1156" s="22" t="inlineStr">
        <is>
          <t>Thriller</t>
        </is>
      </c>
      <c r="H1156" s="2" t="inlineStr">
        <is>
          <t>Netflix</t>
        </is>
      </c>
      <c r="I1156" s="73" t="inlineStr">
        <is>
          <t>Netflix</t>
        </is>
      </c>
      <c r="J1156" s="62" t="n">
        <v>2021</v>
      </c>
      <c r="K1156">
        <f>ROW(K1156)-1</f>
        <v/>
      </c>
      <c r="L1156" s="68" t="inlineStr">
        <is>
          <t>The plot feels like a worse version of Armageddon, which makes sense since it has the same writer. The action is uninteresting and the CGI is awful. A predictable, boring movie.</t>
        </is>
      </c>
      <c r="M1156" t="inlineStr">
        <is>
          <t>After a remote diamond mine collapses in far northern Canada, an ice road driver must lead an impossible rescue mission over a frozen ocean to save the trapped miners.</t>
        </is>
      </c>
      <c r="N1156" t="inlineStr">
        <is>
          <t>https://image.tmdb.org/t/p/w500/pj6UQPrtmC0snzPeU1HUhGWTgz6.jpg</t>
        </is>
      </c>
      <c r="O1156" t="inlineStr">
        <is>
          <t>Liam Neeson, Marcus Thomas, Laurence Fishburne, Amber Midthunder, Holt McCallany, Matt McCoy, Martin Sensmeier, Matt Salinger</t>
        </is>
      </c>
      <c r="P1156" t="inlineStr">
        <is>
          <t>Jonathan Hensleigh</t>
        </is>
      </c>
      <c r="Q1156" s="36" t="inlineStr">
        <is>
          <t>[{"Source": "Internet Movie Database", "Value": "5.6/10"}, {"Source": "Rotten Tomatoes", "Value": "43%"}, {"Source": "Metacritic", "Value": "42/100"}]</t>
        </is>
      </c>
      <c r="R1156" s="78" t="inlineStr">
        <is>
          <t>7,502,846</t>
        </is>
      </c>
      <c r="S1156" t="inlineStr">
        <is>
          <t>PG-13</t>
        </is>
      </c>
      <c r="T1156" t="inlineStr">
        <is>
          <t>108</t>
        </is>
      </c>
      <c r="U1156"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"free": [{"logo_path": "/j7D006Uy3UWwZ6G0xH6BMgIWTzH.jpg", "provider_id": 212, "provider_name": "Hoopla", "display_priority": 10}]}</t>
        </is>
      </c>
      <c r="V1156" t="inlineStr">
        <is>
          <t>0</t>
        </is>
      </c>
      <c r="W1156" t="n">
        <v>646207</v>
      </c>
      <c r="X1156" t="inlineStr">
        <is>
          <t>[825997, 411928, 827315, 634528, 817451, 649928, 421313, 575842, 850099, 1114901, 741124, 724717, 715239, 789413, 29339, 916563, 393277, 717675, 630894, 806690]</t>
        </is>
      </c>
      <c r="Y1156" t="inlineStr">
        <is>
          <t>43%</t>
        </is>
      </c>
      <c r="Z1156" t="inlineStr">
        <is>
          <t>5.6/10</t>
        </is>
      </c>
      <c r="AA1156" t="inlineStr">
        <is>
          <t>42/100</t>
        </is>
      </c>
      <c r="AB1156" t="inlineStr">
        <is>
          <t>https://www.youtube.com/embed/_XfS6kjoM24</t>
        </is>
      </c>
      <c r="AC1156" s="96" t="n">
        <v>1731215633548</v>
      </c>
    </row>
    <row r="1157" hidden="1">
      <c r="A1157" s="87" t="inlineStr">
        <is>
          <t>Legion</t>
        </is>
      </c>
      <c r="B1157" s="77" t="n">
        <v>26</v>
      </c>
      <c r="E1157" s="21" t="inlineStr">
        <is>
          <t>Horror</t>
        </is>
      </c>
      <c r="G1157" s="1" t="inlineStr">
        <is>
          <t>Christmas</t>
        </is>
      </c>
      <c r="I1157" s="73" t="inlineStr">
        <is>
          <t>Sony Pictures</t>
        </is>
      </c>
      <c r="J1157" s="62" t="n">
        <v>2010</v>
      </c>
      <c r="K1157">
        <f>ROW(K1157)-1</f>
        <v/>
      </c>
      <c r="M1157" t="inlineStr">
        <is>
          <t>When God loses faith in humankind, he sends his legion of angels to bring on the Apocalypse. Humanity's only hope for survival lies in a group of strangers trapped in an out-of-the-way, desert diner with the Archangel Michael.</t>
        </is>
      </c>
      <c r="N1157" t="inlineStr">
        <is>
          <t>https://image.tmdb.org/t/p/w500/ykocDqwg5PRUopnBVb1x1DWnEJF.jpg</t>
        </is>
      </c>
      <c r="O1157" t="inlineStr">
        <is>
          <t>Paul Bettany, Dennis Quaid, Lucas Black, Kate Walsh, Tyrese Gibson, Adrianne Palicki, Willa Holland, Charles S. Dutton</t>
        </is>
      </c>
      <c r="P1157" t="inlineStr">
        <is>
          <t>Scott Stewart</t>
        </is>
      </c>
      <c r="Q1157" s="36" t="inlineStr">
        <is>
          <t>[{"Source": "Internet Movie Database", "Value": "5.3/10"}, {"Source": "Rotten Tomatoes", "Value": "20%"}, {"Source": "Metacritic", "Value": "32/100"}]</t>
        </is>
      </c>
      <c r="R1157" s="78" t="inlineStr">
        <is>
          <t>67,900,000</t>
        </is>
      </c>
      <c r="S1157" t="inlineStr">
        <is>
          <t>R</t>
        </is>
      </c>
      <c r="T1157" t="inlineStr">
        <is>
          <t>100</t>
        </is>
      </c>
      <c r="U1157"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7" s="78" t="inlineStr">
        <is>
          <t>26,000,000</t>
        </is>
      </c>
      <c r="W1157" t="n">
        <v>22894</v>
      </c>
      <c r="X1157" t="inlineStr">
        <is>
          <t>[37905, 38321, 11470, 7978, 27022, 13752, 322994, 9753, 20859, 422128, 248087, 18971, 347096, 289269, 41240, 682402, 26587, 35458, 502350, 10337]</t>
        </is>
      </c>
      <c r="Y1157" t="inlineStr">
        <is>
          <t>20%</t>
        </is>
      </c>
      <c r="Z1157" t="inlineStr">
        <is>
          <t>5.3/10</t>
        </is>
      </c>
      <c r="AA1157" t="inlineStr">
        <is>
          <t>32/100</t>
        </is>
      </c>
      <c r="AB1157" t="inlineStr">
        <is>
          <t>https://www.youtube.com/embed/P6p01-in6-k</t>
        </is>
      </c>
      <c r="AC1157" s="96" t="n">
        <v>1731215633548</v>
      </c>
    </row>
    <row r="1158" hidden="1">
      <c r="A1158" s="87" t="inlineStr">
        <is>
          <t>Paul Blart: Mall Cop</t>
        </is>
      </c>
      <c r="B1158" s="77" t="n">
        <v>26</v>
      </c>
      <c r="C1158" s="19" t="inlineStr">
        <is>
          <t>Sandlerverse</t>
        </is>
      </c>
      <c r="D1158" s="20" t="inlineStr">
        <is>
          <t>Paul Blart</t>
        </is>
      </c>
      <c r="E1158" s="21" t="inlineStr">
        <is>
          <t>Comedy</t>
        </is>
      </c>
      <c r="G1158" s="1" t="inlineStr">
        <is>
          <t>Thanksgiving</t>
        </is>
      </c>
      <c r="I1158" s="73" t="inlineStr">
        <is>
          <t>Columbia Pictures</t>
        </is>
      </c>
      <c r="J1158" s="62" t="n">
        <v>2009</v>
      </c>
      <c r="K1158">
        <f>ROW(K1158)-1</f>
        <v/>
      </c>
      <c r="M1158"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58" t="inlineStr">
        <is>
          <t>https://image.tmdb.org/t/p/w500/A4zZv0Q1VKURFZFEl2vwjaE2q0g.jpg</t>
        </is>
      </c>
      <c r="O1158" t="inlineStr">
        <is>
          <t>Kevin James, Keir O'Donnell, Jayma Mays, Bobby Cannavale, Shirley Knight, Raini Rodriguez, Stephen Rannazzisi, Peter Gerety</t>
        </is>
      </c>
      <c r="P1158" t="inlineStr">
        <is>
          <t>Steve Carr</t>
        </is>
      </c>
      <c r="Q1158" s="36" t="inlineStr">
        <is>
          <t>[{"Source": "Internet Movie Database", "Value": "5.3/10"}, {"Source": "Rotten Tomatoes", "Value": "34%"}, {"Source": "Metacritic", "Value": "39/100"}]</t>
        </is>
      </c>
      <c r="R1158" s="78" t="inlineStr">
        <is>
          <t>183,293,131</t>
        </is>
      </c>
      <c r="S1158" t="inlineStr">
        <is>
          <t>PG</t>
        </is>
      </c>
      <c r="T1158" t="inlineStr">
        <is>
          <t>91</t>
        </is>
      </c>
      <c r="U1158"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8" s="78" t="inlineStr">
        <is>
          <t>26,000,000</t>
        </is>
      </c>
      <c r="W1158" t="n">
        <v>14560</v>
      </c>
      <c r="X1158" t="inlineStr">
        <is>
          <t>[256961, 22084, 10202, 87826, 38317, 3563, 13387, 277546, 87440, 17159, 35217, 20606, 15556, 600990, 185526, 50275, 60038, 8545, 44946, 32643]</t>
        </is>
      </c>
      <c r="Y1158" t="inlineStr">
        <is>
          <t>34%</t>
        </is>
      </c>
      <c r="Z1158" t="inlineStr">
        <is>
          <t>5.3/10</t>
        </is>
      </c>
      <c r="AA1158" t="inlineStr">
        <is>
          <t>39/100</t>
        </is>
      </c>
      <c r="AB1158" t="inlineStr">
        <is>
          <t>https://www.youtube.com/embed/Ib4VZ1uvP6U</t>
        </is>
      </c>
      <c r="AC1158" s="96" t="n">
        <v>1731215633548</v>
      </c>
    </row>
    <row r="1159" hidden="1">
      <c r="A1159" s="87" t="inlineStr">
        <is>
          <t>Halloween 4: The Return of Michael Myers</t>
        </is>
      </c>
      <c r="B1159" s="77" t="n">
        <v>26</v>
      </c>
      <c r="C1159" s="19" t="inlineStr">
        <is>
          <t>Halloween</t>
        </is>
      </c>
      <c r="E1159" s="21" t="inlineStr">
        <is>
          <t>Horror</t>
        </is>
      </c>
      <c r="F1159" s="22" t="inlineStr">
        <is>
          <t>Slasher</t>
        </is>
      </c>
      <c r="G1159" s="1" t="inlineStr">
        <is>
          <t>Halloween</t>
        </is>
      </c>
      <c r="I1159" s="73" t="inlineStr">
        <is>
          <t>Galaxy International Releasing</t>
        </is>
      </c>
      <c r="J1159" s="62" t="n">
        <v>1988</v>
      </c>
      <c r="K1159">
        <f>ROW(K1159)-1</f>
        <v/>
      </c>
      <c r="L1159" s="68"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59" t="inlineStr">
        <is>
          <t>Michael returns to Haddonfield for Jamie Lloyd – the orphaned daughter of Laurie Strode – and her babysitter Rachel. Can Dr. Loomis stop him before the unholy slaughter reaches his innocent young niece?</t>
        </is>
      </c>
      <c r="N1159" t="inlineStr">
        <is>
          <t>https://image.tmdb.org/t/p/w500/eFSOkXF9n9hsfGv45MDsPixiOyx.jpg</t>
        </is>
      </c>
      <c r="O1159" t="inlineStr">
        <is>
          <t>Donald Pleasence, Ellie Cornell, Danielle Harris, George P. Wilbur, Michael Pataki, Beau Starr, Kathleen Kinmont, Sasha Jenson</t>
        </is>
      </c>
      <c r="P1159" t="inlineStr">
        <is>
          <t>Dwight H. Little</t>
        </is>
      </c>
      <c r="Q1159" t="inlineStr">
        <is>
          <t>[{"Source": "Internet Movie Database", "Value": "5.8/10"}, {"Source": "Rotten Tomatoes", "Value": "39%"}, {"Source": "Metacritic", "Value": "34/100"}]</t>
        </is>
      </c>
      <c r="R1159" t="inlineStr">
        <is>
          <t>17,768,757</t>
        </is>
      </c>
      <c r="S1159" t="inlineStr">
        <is>
          <t>R</t>
        </is>
      </c>
      <c r="T1159" t="inlineStr">
        <is>
          <t>88</t>
        </is>
      </c>
      <c r="U1159" t="inlineStr">
        <is>
          <t>{"link": "https://www.themoviedb.org/movie/11357-halloween-4-the-return-of-michael-myers/watch?locale=CA",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t>
        </is>
      </c>
      <c r="V1159" t="inlineStr">
        <is>
          <t>5,000,000</t>
        </is>
      </c>
      <c r="W1159" t="n">
        <v>11357</v>
      </c>
      <c r="X1159" t="inlineStr">
        <is>
          <t>[11361, 11675, 10987, 615774, 628866, 1015606, 10676, 708336, 11281, 283564, 10498, 333381, 43641, 13155, 59981, 13888, 172386, 15969, 16234, 1013665]</t>
        </is>
      </c>
      <c r="Y1159" t="inlineStr">
        <is>
          <t>39%</t>
        </is>
      </c>
      <c r="Z1159" t="inlineStr">
        <is>
          <t>5.8/10</t>
        </is>
      </c>
      <c r="AA1159" t="inlineStr">
        <is>
          <t>34/100</t>
        </is>
      </c>
      <c r="AB1159" s="76" t="inlineStr">
        <is>
          <t>https://www.youtube.com/embed/rpH4GkSsXg4</t>
        </is>
      </c>
      <c r="AC1159" s="96" t="n">
        <v>1731215633548</v>
      </c>
    </row>
    <row r="1160" hidden="1">
      <c r="A1160" s="87" t="inlineStr">
        <is>
          <t>Men at Work</t>
        </is>
      </c>
      <c r="B1160" s="77" t="n">
        <v>25</v>
      </c>
      <c r="E1160" s="21" t="inlineStr">
        <is>
          <t>Action</t>
        </is>
      </c>
      <c r="F1160" s="22" t="inlineStr">
        <is>
          <t>Comedy</t>
        </is>
      </c>
      <c r="I1160" s="73" t="inlineStr">
        <is>
          <t>Sony Pictures Releasing</t>
        </is>
      </c>
      <c r="J1160" s="62" t="n">
        <v>1990</v>
      </c>
      <c r="K1160">
        <f>ROW(K1160)-1</f>
        <v/>
      </c>
      <c r="L1160"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60" t="inlineStr">
        <is>
          <t>Two garbage men find the body of a city councilman in a trash can on their route. With help from a supervisor, the duo must solve the case and find the man's killer while hiding the body from the cops.</t>
        </is>
      </c>
      <c r="N1160" t="inlineStr">
        <is>
          <t>https://image.tmdb.org/t/p/w500/6bd0rOeZtTmVJObOAXHXBMurvyt.jpg</t>
        </is>
      </c>
      <c r="O1160" t="inlineStr">
        <is>
          <t>Charlie Sheen, Emilio Estevez, Leslie Hope, Keith David, Dean Cameron, John Getz, Hawk Wolinski, John Lavachielli</t>
        </is>
      </c>
      <c r="P1160" t="inlineStr">
        <is>
          <t>Emilio Estevez</t>
        </is>
      </c>
      <c r="Q1160" s="36" t="inlineStr">
        <is>
          <t>[{"Source": "Internet Movie Database", "Value": "5.9/10"}, {"Source": "Rotten Tomatoes", "Value": "30%"}, {"Source": "Metacritic", "Value": "34/100"}]</t>
        </is>
      </c>
      <c r="R1160" t="inlineStr">
        <is>
          <t>16,200,000</t>
        </is>
      </c>
      <c r="S1160" t="inlineStr">
        <is>
          <t>PG-13</t>
        </is>
      </c>
      <c r="T1160" t="inlineStr">
        <is>
          <t>98</t>
        </is>
      </c>
      <c r="U1160" t="inlineStr">
        <is>
          <t>{"link": "https://www.themoviedb.org/movie/10169-men-at-work/watch?locale=CA",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0" t="inlineStr">
        <is>
          <t>9,000,000</t>
        </is>
      </c>
      <c r="W1160" t="n">
        <v>10169</v>
      </c>
      <c r="X1160" t="inlineStr">
        <is>
          <t>[11504, 91680, 121498, 784581, 76745, 80613, 115386, 84589, 427910, 23599, 10001, 65497, 16980, 10174, 786110, 9548, 11967, 557646, 575479, 11780]</t>
        </is>
      </c>
      <c r="Y1160" t="inlineStr">
        <is>
          <t>30%</t>
        </is>
      </c>
      <c r="Z1160" t="inlineStr">
        <is>
          <t>5.9/10</t>
        </is>
      </c>
      <c r="AA1160" t="inlineStr">
        <is>
          <t>34/100</t>
        </is>
      </c>
      <c r="AB1160" t="inlineStr">
        <is>
          <t>https://www.youtube.com/embed/uNuMbGYPVXA</t>
        </is>
      </c>
      <c r="AC1160" s="96" t="n">
        <v>1731215633548</v>
      </c>
    </row>
    <row r="1161" hidden="1">
      <c r="A1161" s="87" t="inlineStr">
        <is>
          <t>Jigsaw</t>
        </is>
      </c>
      <c r="B1161" s="77" t="n">
        <v>25</v>
      </c>
      <c r="C1161" s="19" t="inlineStr">
        <is>
          <t>Saw</t>
        </is>
      </c>
      <c r="E1161" s="21" t="inlineStr">
        <is>
          <t>Horror</t>
        </is>
      </c>
      <c r="I1161" s="73" t="inlineStr">
        <is>
          <t>Lionsgate</t>
        </is>
      </c>
      <c r="J1161" s="62" t="n">
        <v>2017</v>
      </c>
      <c r="K1161">
        <f>ROW(K1161)-1</f>
        <v/>
      </c>
      <c r="L1161" s="6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61" t="inlineStr">
        <is>
          <t>Law enforcement finds itself chasing the ghost of a man dead for over a decade, embroiled in a diabolical new game that's only just begun.</t>
        </is>
      </c>
      <c r="N1161" t="inlineStr">
        <is>
          <t>https://image.tmdb.org/t/p/w500/7RwHxhdUNS996JPFNB9a7CJtlwR.jpg</t>
        </is>
      </c>
      <c r="O1161" t="inlineStr">
        <is>
          <t>Matt Passmore, Tobin Bell, Callum Keith Rennie, Hannah Emily Anderson, Clé Bennett, Laura Vandervoort, Paul Braunstein, Mandela Van Peebles</t>
        </is>
      </c>
      <c r="P1161" t="inlineStr">
        <is>
          <t>Michael Spierig, Peter Spierig</t>
        </is>
      </c>
      <c r="Q1161" t="inlineStr">
        <is>
          <t>[{"Source": "Internet Movie Database", "Value": "5.7/10"}, {"Source": "Rotten Tomatoes", "Value": "32%"}, {"Source": "Metacritic", "Value": "39/100"}]</t>
        </is>
      </c>
      <c r="R1161" t="inlineStr">
        <is>
          <t>102,952,888</t>
        </is>
      </c>
      <c r="S1161" t="inlineStr">
        <is>
          <t>R</t>
        </is>
      </c>
      <c r="T1161" t="inlineStr">
        <is>
          <t>91</t>
        </is>
      </c>
      <c r="U1161"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t="inlineStr">
        <is>
          <t>10,000,000</t>
        </is>
      </c>
      <c r="W1161" t="n">
        <v>298250</v>
      </c>
      <c r="X1161" t="inlineStr">
        <is>
          <t>[602734, 41439, 440021, 176, 246355, 168891, 951491, 663, 300665, 419479, 396422, 406563, 284053, 214, 391710, 301372, 452507, 11917, 215, 470114]</t>
        </is>
      </c>
      <c r="Y1161" t="inlineStr">
        <is>
          <t>32%</t>
        </is>
      </c>
      <c r="Z1161" t="inlineStr">
        <is>
          <t>5.7/10</t>
        </is>
      </c>
      <c r="AA1161" t="inlineStr">
        <is>
          <t>39/100</t>
        </is>
      </c>
      <c r="AB1161" t="inlineStr">
        <is>
          <t>https://www.youtube.com/embed/vPP6aIw1vgY</t>
        </is>
      </c>
      <c r="AC1161" s="96" t="n">
        <v>1731275802886</v>
      </c>
    </row>
    <row r="1162" hidden="1">
      <c r="A1162" s="87" t="inlineStr">
        <is>
          <t>Baywatch</t>
        </is>
      </c>
      <c r="B1162" s="77" t="n">
        <v>25</v>
      </c>
      <c r="E1162" s="21" t="inlineStr">
        <is>
          <t>Action</t>
        </is>
      </c>
      <c r="F1162" s="22" t="inlineStr">
        <is>
          <t>Comedy</t>
        </is>
      </c>
      <c r="I1162" s="73" t="inlineStr">
        <is>
          <t>Paramount Pictures</t>
        </is>
      </c>
      <c r="J1162" s="62" t="n">
        <v>2017</v>
      </c>
      <c r="K1162">
        <f>ROW(K1162)-1</f>
        <v/>
      </c>
      <c r="L1162"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62" s="65" t="inlineStr">
        <is>
          <t>Devoted lifeguard Mitch Buchannon butts heads with a brash new recruit. Together, they uncover a local criminal plot that threatens the future of the Bay.</t>
        </is>
      </c>
      <c r="N1162" s="40" t="inlineStr">
        <is>
          <t>https://image.tmdb.org/t/p/w500/6HE4xd8zloDqmjMZuhUCCw2UcY1.jpg</t>
        </is>
      </c>
      <c r="O1162" s="27" t="inlineStr">
        <is>
          <t>Dwayne Johnson, Zac Efron, Priyanka Chopra Jonas, Alexandra Daddario, Jon Bass, Hannibal Buress, Kelly Rohrbach, Ilfenesh Hadera</t>
        </is>
      </c>
      <c r="P1162" s="30" t="inlineStr">
        <is>
          <t>Seth Gordon</t>
        </is>
      </c>
      <c r="Q1162" s="25" t="inlineStr">
        <is>
          <t>[{"Source": "Internet Movie Database", "Value": "5.5/10"}, {"Source": "Rotten Tomatoes", "Value": "18%"}, {"Source": "Metacritic", "Value": "37/100"}]</t>
        </is>
      </c>
      <c r="R1162" s="74" t="inlineStr">
        <is>
          <t>177,900,000</t>
        </is>
      </c>
      <c r="S1162" s="46" t="inlineStr">
        <is>
          <t>R</t>
        </is>
      </c>
      <c r="T1162" s="31" t="inlineStr">
        <is>
          <t>116</t>
        </is>
      </c>
      <c r="U1162" s="53"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162" s="75" t="inlineStr">
        <is>
          <t>69,000,000</t>
        </is>
      </c>
      <c r="W1162" t="n">
        <v>339846</v>
      </c>
      <c r="X1162" t="inlineStr">
        <is>
          <t>[291870, 282035, 397422, 302699, 337339, 345914, 390043, 274857, 324852, 283995, 417678, 339403, 353486, 397837, 16996, 353070, 166426, 297762, 400106, 345922]</t>
        </is>
      </c>
      <c r="Y1162" t="inlineStr">
        <is>
          <t>18%</t>
        </is>
      </c>
      <c r="Z1162" t="inlineStr">
        <is>
          <t>5.5/10</t>
        </is>
      </c>
      <c r="AA1162" t="inlineStr">
        <is>
          <t>37/100</t>
        </is>
      </c>
      <c r="AB1162" t="inlineStr">
        <is>
          <t>https://www.youtube.com/embed/eyKOgnaf0BU</t>
        </is>
      </c>
      <c r="AC1162" s="96" t="n">
        <v>1731215633548</v>
      </c>
    </row>
    <row r="1163" hidden="1">
      <c r="A1163" s="87" t="inlineStr">
        <is>
          <t>Ghosts of Girlfriends Past</t>
        </is>
      </c>
      <c r="B1163" s="77" t="n">
        <v>25</v>
      </c>
      <c r="E1163" s="21" t="inlineStr">
        <is>
          <t>RomCom</t>
        </is>
      </c>
      <c r="I1163" s="73" t="inlineStr">
        <is>
          <t>Warner Bros.</t>
        </is>
      </c>
      <c r="J1163" s="62" t="n">
        <v>2009</v>
      </c>
      <c r="K1163">
        <f>ROW(K1163)-1</f>
        <v/>
      </c>
      <c r="M1163"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163" t="inlineStr">
        <is>
          <t>https://image.tmdb.org/t/p/w500/yNn5NjNQF8m7w05Jqk2kEW2XOfU.jpg</t>
        </is>
      </c>
      <c r="O1163" t="inlineStr">
        <is>
          <t>Matthew McConaughey, Jennifer Garner, Michael Douglas, Breckin Meyer, Lacey Chabert, Robert Forster, Anne Archer, Emma Stone</t>
        </is>
      </c>
      <c r="P1163" t="inlineStr">
        <is>
          <t>Mark Waters</t>
        </is>
      </c>
      <c r="Q1163" s="36" t="inlineStr">
        <is>
          <t>[{"Source": "Internet Movie Database", "Value": "5.8/10"}, {"Source": "Rotten Tomatoes", "Value": "27%"}, {"Source": "Metacritic", "Value": "34/100"}]</t>
        </is>
      </c>
      <c r="R1163" s="78" t="inlineStr">
        <is>
          <t>102,366,815</t>
        </is>
      </c>
      <c r="S1163" t="inlineStr">
        <is>
          <t>PG-13</t>
        </is>
      </c>
      <c r="T1163" t="inlineStr">
        <is>
          <t>115</t>
        </is>
      </c>
      <c r="U1163"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63" s="78" t="inlineStr">
        <is>
          <t>37,500,000</t>
        </is>
      </c>
      <c r="W1163" t="n">
        <v>12556</v>
      </c>
      <c r="X1163" t="inlineStr">
        <is>
          <t>[37269, 8676, 39414, 11170, 10186, 7364, 2018, 49012, 8390, 524348, 10030, 20825, 23509, 37565, 26367, 42411, 9709, 16409, 166879, 10243]</t>
        </is>
      </c>
      <c r="Y1163" t="inlineStr">
        <is>
          <t>27%</t>
        </is>
      </c>
      <c r="Z1163" t="inlineStr">
        <is>
          <t>5.8/10</t>
        </is>
      </c>
      <c r="AA1163" t="inlineStr">
        <is>
          <t>34/100</t>
        </is>
      </c>
      <c r="AB1163" t="inlineStr">
        <is>
          <t>https://www.youtube.com/embed/HqlxWZNeWNk</t>
        </is>
      </c>
      <c r="AC1163" s="96" t="n">
        <v>1731215633548</v>
      </c>
    </row>
    <row r="1164" hidden="1">
      <c r="A1164" s="87" t="inlineStr">
        <is>
          <t>Couples Retreat</t>
        </is>
      </c>
      <c r="B1164" s="77" t="n">
        <v>25</v>
      </c>
      <c r="E1164" s="21" t="inlineStr">
        <is>
          <t>RomCom</t>
        </is>
      </c>
      <c r="I1164" s="73" t="inlineStr">
        <is>
          <t>Universal Pictures</t>
        </is>
      </c>
      <c r="J1164" s="62" t="n">
        <v>2009</v>
      </c>
      <c r="K1164">
        <f>ROW(K1164)-1</f>
        <v/>
      </c>
      <c r="L1164"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64"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64" s="40" t="inlineStr">
        <is>
          <t>https://image.tmdb.org/t/p/w500/igXVSRZsNX3TZsKrQqSyEJvzHRF.jpg</t>
        </is>
      </c>
      <c r="O1164" s="27" t="inlineStr">
        <is>
          <t>Vince Vaughn, Jason Bateman, Jon Favreau, Faizon Love, Kristin Davis, Malin Åkerman, Kristen Bell, Jean Reno</t>
        </is>
      </c>
      <c r="P1164" s="30" t="inlineStr">
        <is>
          <t>Peter Billingsley</t>
        </is>
      </c>
      <c r="Q1164" s="25" t="inlineStr">
        <is>
          <t>[{"Source": "Internet Movie Database", "Value": "5.5/10"}, {"Source": "Rotten Tomatoes", "Value": "10%"}, {"Source": "Metacritic", "Value": "23/100"}]</t>
        </is>
      </c>
      <c r="R1164" s="74" t="inlineStr">
        <is>
          <t>171,844,840</t>
        </is>
      </c>
      <c r="S1164" s="46" t="inlineStr">
        <is>
          <t>R</t>
        </is>
      </c>
      <c r="T1164" s="31" t="inlineStr">
        <is>
          <t>113</t>
        </is>
      </c>
      <c r="U1164" s="53"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4" s="75" t="inlineStr">
        <is>
          <t>70,000,000</t>
        </is>
      </c>
      <c r="W1164" t="n">
        <v>19899</v>
      </c>
      <c r="X1164" t="inlineStr">
        <is>
          <t>[12569, 12193, 24122, 92000, 27989, 408151, 13171, 13525, 14799, 347630, 11790, 212248, 431562, 424822, 198436, 36801, 776142, 39053, 12544, 590529]</t>
        </is>
      </c>
      <c r="Y1164" t="inlineStr">
        <is>
          <t>10%</t>
        </is>
      </c>
      <c r="Z1164" t="inlineStr">
        <is>
          <t>5.5/10</t>
        </is>
      </c>
      <c r="AA1164" t="inlineStr">
        <is>
          <t>23/100</t>
        </is>
      </c>
      <c r="AB1164" t="inlineStr">
        <is>
          <t>https://www.youtube.com/embed/X4j_NTFos9c</t>
        </is>
      </c>
      <c r="AC1164" s="96" t="n">
        <v>1731215633548</v>
      </c>
    </row>
    <row r="1165" hidden="1">
      <c r="A1165" s="87" t="inlineStr">
        <is>
          <t>Encino Man</t>
        </is>
      </c>
      <c r="B1165" s="77" t="n">
        <v>25</v>
      </c>
      <c r="C1165" s="19" t="inlineStr">
        <is>
          <t>Disney Live Action</t>
        </is>
      </c>
      <c r="E1165" s="21" t="inlineStr">
        <is>
          <t>Comedy</t>
        </is>
      </c>
      <c r="F1165" s="22" t="inlineStr">
        <is>
          <t>Teen</t>
        </is>
      </c>
      <c r="I1165" s="73" t="inlineStr">
        <is>
          <t>Disney</t>
        </is>
      </c>
      <c r="J1165" s="62" t="n">
        <v>1992</v>
      </c>
      <c r="K1165">
        <f>ROW(K1165)-1</f>
        <v/>
      </c>
      <c r="L1165" s="68" t="inlineStr">
        <is>
          <t>A one-note comedy that provides some laughs, but wears out it's welcome. Would be better suited as a sketch or an episode of TV. Brendan Fraser is a lot of fun, but Pauly Shore is a large part of why the movie gets tiring.</t>
        </is>
      </c>
      <c r="M1165"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65" s="40" t="inlineStr">
        <is>
          <t>https://image.tmdb.org/t/p/w500/xRR9CLZOEKxAt4CNcFe7R7A4ptj.jpg</t>
        </is>
      </c>
      <c r="O1165" s="27" t="inlineStr">
        <is>
          <t>Brendan Fraser, Pauly Shore, Sean Astin, Megan Ward, Robin Tunney, Michael DeLuise, Rose McGowan, Erick Avari</t>
        </is>
      </c>
      <c r="P1165" s="30" t="inlineStr">
        <is>
          <t>Les Mayfield</t>
        </is>
      </c>
      <c r="Q1165" s="25" t="inlineStr">
        <is>
          <t>[{"Source": "Internet Movie Database", "Value": "5.8/10"}, {"Source": "Rotten Tomatoes", "Value": "17%"}, {"Source": "Metacritic", "Value": "25/100"}]</t>
        </is>
      </c>
      <c r="R1165" s="74" t="inlineStr">
        <is>
          <t>40,700,000</t>
        </is>
      </c>
      <c r="S1165" s="46" t="inlineStr">
        <is>
          <t>PG</t>
        </is>
      </c>
      <c r="T1165" s="31" t="inlineStr">
        <is>
          <t>88</t>
        </is>
      </c>
      <c r="U1165" s="53" t="inlineStr">
        <is>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s="75" t="inlineStr">
        <is>
          <t>7,000,000</t>
        </is>
      </c>
      <c r="W1165" t="n">
        <v>10406</v>
      </c>
      <c r="X1165" t="inlineStr">
        <is>
          <t>[13203, 963211, 21173, 375756, 639558, 26355, 101325, 382750, 708560, 12475, 14361, 13595, 13376, 10263, 13166, 10081, 14289, 14684, 440642, 1552]</t>
        </is>
      </c>
      <c r="Y1165" t="inlineStr">
        <is>
          <t>17%</t>
        </is>
      </c>
      <c r="Z1165" t="inlineStr">
        <is>
          <t>5.8/10</t>
        </is>
      </c>
      <c r="AA1165" t="inlineStr">
        <is>
          <t>25/100</t>
        </is>
      </c>
      <c r="AB1165" t="inlineStr">
        <is>
          <t>https://www.youtube.com/embed/1xkTN1Z1rTQ</t>
        </is>
      </c>
      <c r="AC1165" s="96" t="n">
        <v>1731215633548</v>
      </c>
    </row>
    <row r="1166" hidden="1">
      <c r="A1166" s="87" t="inlineStr">
        <is>
          <t>Halloween III: Season of the Witch</t>
        </is>
      </c>
      <c r="B1166" s="77" t="n">
        <v>25</v>
      </c>
      <c r="C1166" s="19" t="inlineStr">
        <is>
          <t>Halloween</t>
        </is>
      </c>
      <c r="E1166" s="21" t="inlineStr">
        <is>
          <t>Horror</t>
        </is>
      </c>
      <c r="F1166" s="22" t="inlineStr">
        <is>
          <t>Sci-Fi</t>
        </is>
      </c>
      <c r="G1166" s="1" t="inlineStr">
        <is>
          <t>Halloween</t>
        </is>
      </c>
      <c r="I1166" s="73" t="inlineStr">
        <is>
          <t>Universal Pictures</t>
        </is>
      </c>
      <c r="J1166" s="62" t="n">
        <v>1982</v>
      </c>
      <c r="K1166">
        <f>ROW(K1166)-1</f>
        <v/>
      </c>
      <c r="L1166"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66" t="inlineStr">
        <is>
          <t>A terrified toy salesman is mysteriously attacked, and at the hospital, babbles and clutches the year's most popular Halloween costume, an eerie pumpkin mask. Suddenly, Doctor Daniel Challis finds himself thrust into a terrifying nightmare.</t>
        </is>
      </c>
      <c r="N1166" t="inlineStr">
        <is>
          <t>https://image.tmdb.org/t/p/w500/WABfdeaThFYXCySGIOvRNv2sSW.jpg</t>
        </is>
      </c>
      <c r="O1166" t="inlineStr">
        <is>
          <t>Tom Atkins, Stacey Nelkin, Dan O'Herlihy, Michael Currie, Ralph Strait, Jadeen Barbor, Brad Schacter, Garn Stephens</t>
        </is>
      </c>
      <c r="P1166" t="inlineStr">
        <is>
          <t>Tommy Lee Wallace</t>
        </is>
      </c>
      <c r="Q1166" t="inlineStr">
        <is>
          <t>[{"Source": "Internet Movie Database", "Value": "5.2/10"}, {"Source": "Rotten Tomatoes", "Value": "51%"}, {"Source": "Metacritic", "Value": "50/100"}]</t>
        </is>
      </c>
      <c r="R1166" t="inlineStr">
        <is>
          <t>14,400,000</t>
        </is>
      </c>
      <c r="S1166" t="inlineStr">
        <is>
          <t>R</t>
        </is>
      </c>
      <c r="T1166" t="inlineStr">
        <is>
          <t>99</t>
        </is>
      </c>
      <c r="U1166"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66" t="inlineStr">
        <is>
          <t>2,500,000</t>
        </is>
      </c>
      <c r="W1166" t="n">
        <v>10676</v>
      </c>
      <c r="X1166" t="inlineStr">
        <is>
          <t>[11357, 11281, 11361, 11442, 11675, 36599, 31701, 78338, 44490, 16380, 48197, 51355, 40222, 295317, 53691, 42087, 347196, 67704, 219225, 45862]</t>
        </is>
      </c>
      <c r="Y1166" t="inlineStr">
        <is>
          <t>51%</t>
        </is>
      </c>
      <c r="Z1166" t="inlineStr">
        <is>
          <t>5.2/10</t>
        </is>
      </c>
      <c r="AA1166" t="inlineStr">
        <is>
          <t>50/100</t>
        </is>
      </c>
      <c r="AB1166" t="inlineStr">
        <is>
          <t>https://www.youtube.com/embed/kk8QJdD5ExE</t>
        </is>
      </c>
      <c r="AC1166" s="96" t="n">
        <v>1731215633548</v>
      </c>
    </row>
    <row r="1167" hidden="1">
      <c r="A1167" s="87" t="inlineStr">
        <is>
          <t>The Addams Family 2</t>
        </is>
      </c>
      <c r="B1167" s="77" t="n">
        <v>25</v>
      </c>
      <c r="C1167" s="19" t="inlineStr">
        <is>
          <t>The Addams Family</t>
        </is>
      </c>
      <c r="E1167" s="21" t="inlineStr">
        <is>
          <t>Animated</t>
        </is>
      </c>
      <c r="I1167" s="73" t="inlineStr">
        <is>
          <t>Amazon MGM Studios</t>
        </is>
      </c>
      <c r="J1167" s="62" t="n">
        <v>2021</v>
      </c>
      <c r="K1167">
        <f>ROW(K1167)-1</f>
        <v/>
      </c>
      <c r="L1167" s="6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167" t="inlineStr">
        <is>
          <t>The Addams get tangled up in more wacky adventures and find themselves involved in hilarious run-ins with all sorts of unsuspecting characters.</t>
        </is>
      </c>
      <c r="N1167" t="inlineStr">
        <is>
          <t>https://image.tmdb.org/t/p/w500/ld7YB9vBRp1GM1DT3KmFWSmtBPB.jpg</t>
        </is>
      </c>
      <c r="O1167" t="inlineStr">
        <is>
          <t>Oscar Isaac, Charlize Theron, Chloë Grace Moretz, Javon Walton, Nick Kroll, Snoop Dogg, Bette Midler, Bill Hader</t>
        </is>
      </c>
      <c r="P1167" t="inlineStr">
        <is>
          <t>Greg Tiernan, Conrad Vernon</t>
        </is>
      </c>
      <c r="Q1167" t="inlineStr">
        <is>
          <t>[{"Source": "Internet Movie Database", "Value": "5.4/10"}, {"Source": "Rotten Tomatoes", "Value": "28%"}, {"Source": "Metacritic", "Value": "37/100"}]</t>
        </is>
      </c>
      <c r="R1167" t="inlineStr">
        <is>
          <t>119,815,153</t>
        </is>
      </c>
      <c r="S1167" t="inlineStr">
        <is>
          <t>PG</t>
        </is>
      </c>
      <c r="T1167" t="inlineStr">
        <is>
          <t>93</t>
        </is>
      </c>
      <c r="U1167"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t="inlineStr">
        <is>
          <t>0</t>
        </is>
      </c>
      <c r="W1167" t="n">
        <v>639721</v>
      </c>
      <c r="X1167" t="inlineStr">
        <is>
          <t>[481084, 930951, 865140, 882206, 589754, 568620, 482321, 228088, 662745, 602334, 513386, 864873, 313230, 660330, 741674, 574241, 782936, 15907, 500476, 22512]</t>
        </is>
      </c>
      <c r="Y1167" t="inlineStr">
        <is>
          <t>28%</t>
        </is>
      </c>
      <c r="Z1167" t="inlineStr">
        <is>
          <t>5.4/10</t>
        </is>
      </c>
      <c r="AA1167" t="inlineStr">
        <is>
          <t>37/100</t>
        </is>
      </c>
      <c r="AB1167" t="inlineStr">
        <is>
          <t>https://www.youtube.com/embed/946LiJiMQrQ</t>
        </is>
      </c>
      <c r="AC1167" s="96" t="n">
        <v>1732256445415</v>
      </c>
    </row>
    <row r="1168" hidden="1">
      <c r="A1168" s="87" t="inlineStr">
        <is>
          <t>Conan the Destroyer</t>
        </is>
      </c>
      <c r="B1168" s="77" t="n">
        <v>25</v>
      </c>
      <c r="C1168" s="19" t="inlineStr">
        <is>
          <t>Conan the Barbarian</t>
        </is>
      </c>
      <c r="E1168" s="21" t="inlineStr">
        <is>
          <t>Fantasy</t>
        </is>
      </c>
      <c r="I1168" s="73" t="inlineStr">
        <is>
          <t>Universal Pictures</t>
        </is>
      </c>
      <c r="J1168" s="62" t="n">
        <v>1984</v>
      </c>
      <c r="K1168">
        <f>ROW(K1168)-1</f>
        <v/>
      </c>
      <c r="L1168"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68"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68" t="inlineStr">
        <is>
          <t>https://image.tmdb.org/t/p/w500/m5i7S46DT1ESy7URkh2l92awGRr.jpg</t>
        </is>
      </c>
      <c r="O1168" t="inlineStr">
        <is>
          <t>Arnold Schwarzenegger, Grace Jones, Wilt Chamberlain, Mako, Tracey Walter, Sarah Douglas, Olivia d'Abo, Pat Roach</t>
        </is>
      </c>
      <c r="P1168" t="inlineStr">
        <is>
          <t>Richard Fleischer</t>
        </is>
      </c>
      <c r="Q1168" t="inlineStr">
        <is>
          <t>[{"Source": "Internet Movie Database", "Value": "5.9/10"}, {"Source": "Rotten Tomatoes", "Value": "29%"}, {"Source": "Metacritic", "Value": "53/100"}]</t>
        </is>
      </c>
      <c r="R1168" t="inlineStr">
        <is>
          <t>28,600,000</t>
        </is>
      </c>
      <c r="S1168" t="inlineStr">
        <is>
          <t>PG</t>
        </is>
      </c>
      <c r="T1168" t="inlineStr">
        <is>
          <t>103</t>
        </is>
      </c>
      <c r="U1168"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t="inlineStr">
        <is>
          <t>18,000,000</t>
        </is>
      </c>
      <c r="W1168" t="n">
        <v>9610</v>
      </c>
      <c r="X1168" t="inlineStr">
        <is>
          <t>[9626, 9387, 37430, 10329, 11188, 46334, 16205, 31657, 50765, 372113, 13802, 95546, 19582, 53063, 24808, 10999, 29263, 11566, 2099, 10798]</t>
        </is>
      </c>
      <c r="Y1168" t="inlineStr">
        <is>
          <t>29%</t>
        </is>
      </c>
      <c r="Z1168" t="inlineStr">
        <is>
          <t>5.9/10</t>
        </is>
      </c>
      <c r="AA1168" t="inlineStr">
        <is>
          <t>53/100</t>
        </is>
      </c>
      <c r="AB1168" t="inlineStr">
        <is>
          <t>https://www.youtube.com/embed/wdG_m4ynic0</t>
        </is>
      </c>
      <c r="AC1168" s="96" t="n">
        <v>1731215633548</v>
      </c>
    </row>
    <row r="1169" hidden="1">
      <c r="A1169" s="87" t="inlineStr">
        <is>
          <t>Home on the Range</t>
        </is>
      </c>
      <c r="B1169" s="77" t="n">
        <v>25</v>
      </c>
      <c r="C1169" s="19" t="inlineStr">
        <is>
          <t>Disney Animation</t>
        </is>
      </c>
      <c r="E1169" s="21" t="inlineStr">
        <is>
          <t>Animated</t>
        </is>
      </c>
      <c r="I1169" s="73" t="inlineStr">
        <is>
          <t>Disney</t>
        </is>
      </c>
      <c r="J1169" s="62" t="n">
        <v>2004</v>
      </c>
      <c r="K1169">
        <f>ROW(K1169)-1</f>
        <v/>
      </c>
      <c r="L1169"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6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69" t="inlineStr">
        <is>
          <t>https://image.tmdb.org/t/p/w500/9xIIo4FMquy5SRqn8hppyr2QadR.jpg</t>
        </is>
      </c>
      <c r="O1169" t="inlineStr">
        <is>
          <t>Roseanne Barr, Judi Dench, Jennifer Tilly, Steve Buscemi, G.W. Bailey, Cuba Gooding Jr., Randy Quaid, Lance LeGault</t>
        </is>
      </c>
      <c r="P1169" t="inlineStr">
        <is>
          <t>Will Finn, John Sanford</t>
        </is>
      </c>
      <c r="Q1169" s="36" t="inlineStr">
        <is>
          <t>[{"Source": "Internet Movie Database", "Value": "5.4/10"}, {"Source": "Rotten Tomatoes", "Value": "52%"}, {"Source": "Metacritic", "Value": "50/100"}]</t>
        </is>
      </c>
      <c r="R1169" s="78" t="inlineStr">
        <is>
          <t>145,358,062</t>
        </is>
      </c>
      <c r="S1169" t="inlineStr">
        <is>
          <t>PG</t>
        </is>
      </c>
      <c r="T1169" t="inlineStr">
        <is>
          <t>76</t>
        </is>
      </c>
      <c r="U1169"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9" s="78" t="inlineStr">
        <is>
          <t>110,000,000</t>
        </is>
      </c>
      <c r="W1169" t="n">
        <v>13700</v>
      </c>
      <c r="X1169" t="inlineStr">
        <is>
          <t>[10567, 9982, 51786, 11430, 34942, 14873, 1267, 18890, 15655, 10009, 13654, 53596, 16394, 22502, 77518, 479520, 10927, 7009, 22624, 13715]</t>
        </is>
      </c>
      <c r="Y1169" t="inlineStr">
        <is>
          <t>52%</t>
        </is>
      </c>
      <c r="Z1169" t="inlineStr">
        <is>
          <t>5.4/10</t>
        </is>
      </c>
      <c r="AA1169" t="inlineStr">
        <is>
          <t>50/100</t>
        </is>
      </c>
      <c r="AB1169" t="inlineStr">
        <is>
          <t>https://www.youtube.com/embed/LMW_nGAsLfc</t>
        </is>
      </c>
      <c r="AC1169" s="96" t="n">
        <v>1731215633548</v>
      </c>
    </row>
    <row r="1170" hidden="1">
      <c r="A1170" s="87" t="inlineStr">
        <is>
          <t>Frosty’s Winter Wonderland</t>
        </is>
      </c>
      <c r="B1170" s="77" t="n">
        <v>25</v>
      </c>
      <c r="C1170" s="19" t="inlineStr">
        <is>
          <t>Rankin/Bass</t>
        </is>
      </c>
      <c r="D1170" s="20" t="inlineStr">
        <is>
          <t>Frosty the Snowman</t>
        </is>
      </c>
      <c r="E1170" s="21" t="inlineStr">
        <is>
          <t>Animated</t>
        </is>
      </c>
      <c r="G1170" s="1" t="inlineStr">
        <is>
          <t>Christmas</t>
        </is>
      </c>
      <c r="I1170" s="73" t="inlineStr">
        <is>
          <t>Rankin/Bass</t>
        </is>
      </c>
      <c r="J1170" s="62" t="n">
        <v>1976</v>
      </c>
      <c r="K1170">
        <f>ROW(K1170)-1</f>
        <v/>
      </c>
      <c r="M1170" t="inlineStr">
        <is>
          <t>Years have passed since Frosty left for the North Pole, but his promise is kept when he hears news of the first snowfall of the season, and decides to return.</t>
        </is>
      </c>
      <c r="N1170" t="inlineStr">
        <is>
          <t>https://image.tmdb.org/t/p/w500/o5IH7c31m9ouSXAOaJxrKY54yH0.jpg</t>
        </is>
      </c>
      <c r="O1170" t="inlineStr">
        <is>
          <t>Andy Griffith, Jackie Vernon, Paul Frees, Shelley Winters, Dennis Day, Shelly Hines, Eric Stern, Manfreed Olea</t>
        </is>
      </c>
      <c r="P1170" t="inlineStr">
        <is>
          <t>Jules Bass, Arthur Rankin Jr.</t>
        </is>
      </c>
      <c r="Q1170" s="36" t="inlineStr">
        <is>
          <t>[{"Source": "Internet Movie Database", "Value": "6.8/10"}]</t>
        </is>
      </c>
      <c r="R1170" t="inlineStr">
        <is>
          <t>0</t>
        </is>
      </c>
      <c r="S1170" t="inlineStr">
        <is>
          <t>TV-G</t>
        </is>
      </c>
      <c r="T1170" t="inlineStr">
        <is>
          <t>25</t>
        </is>
      </c>
      <c r="U1170"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170" t="inlineStr">
        <is>
          <t>0</t>
        </is>
      </c>
      <c r="W1170" t="n">
        <v>26539</v>
      </c>
      <c r="X1170" t="inlineStr">
        <is>
          <t>[13187, 13675, 14830, 30059, 338544, 28042, 26537, 316305, 27933, 6795, 549053, 194662, 475557, 438631, 640, 293660, 1091, 530385, 497, 33320]</t>
        </is>
      </c>
      <c r="Y1170" t="inlineStr">
        <is>
          <t>N/A</t>
        </is>
      </c>
      <c r="Z1170" t="inlineStr">
        <is>
          <t>6.8/10</t>
        </is>
      </c>
      <c r="AA1170" t="inlineStr">
        <is>
          <t>N/A</t>
        </is>
      </c>
      <c r="AB1170" t="inlineStr"/>
      <c r="AC1170" s="96" t="n">
        <v>1731215633548</v>
      </c>
    </row>
    <row r="1171" hidden="1">
      <c r="A1171" s="87" t="inlineStr">
        <is>
          <t>Sister Act 2: Back in the Habit</t>
        </is>
      </c>
      <c r="B1171" s="77" t="n">
        <v>25</v>
      </c>
      <c r="C1171" s="19" t="inlineStr">
        <is>
          <t>Disney Live Action</t>
        </is>
      </c>
      <c r="E1171" s="21" t="inlineStr">
        <is>
          <t>Comedy</t>
        </is>
      </c>
      <c r="F1171" s="22" t="inlineStr">
        <is>
          <t>Musical</t>
        </is>
      </c>
      <c r="I1171" s="73" t="inlineStr">
        <is>
          <t>Disney</t>
        </is>
      </c>
      <c r="J1171" s="62" t="n">
        <v>1993</v>
      </c>
      <c r="K1171">
        <f>ROW(K1171)-1</f>
        <v/>
      </c>
      <c r="L1171"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71"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71" s="40" t="inlineStr">
        <is>
          <t>https://image.tmdb.org/t/p/w500/dlkBp5S6Ei5f54031rAhyb4IwML.jpg</t>
        </is>
      </c>
      <c r="O1171" s="27" t="inlineStr">
        <is>
          <t>Whoopi Goldberg, Kathy Najimy, Lauryn Hill, Sheryl Lee Ralph, Maggie Smith, Barnard Hughes, Mary Wickes, James Coburn</t>
        </is>
      </c>
      <c r="P1171" s="30" t="inlineStr">
        <is>
          <t>Bill Duke</t>
        </is>
      </c>
      <c r="Q1171" s="25" t="inlineStr">
        <is>
          <t>[{"Source": "Internet Movie Database", "Value": "5.7/10"}, {"Source": "Rotten Tomatoes", "Value": "19%"}, {"Source": "Metacritic", "Value": "38/100"}]</t>
        </is>
      </c>
      <c r="R1171" s="74" t="inlineStr">
        <is>
          <t>57,319,029</t>
        </is>
      </c>
      <c r="S1171" s="46" t="inlineStr">
        <is>
          <t>PG</t>
        </is>
      </c>
      <c r="T1171" s="31" t="inlineStr">
        <is>
          <t>107</t>
        </is>
      </c>
      <c r="U1171"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1" s="75" t="inlineStr">
        <is>
          <t>38,000,000</t>
        </is>
      </c>
      <c r="W1171" t="n">
        <v>6279</v>
      </c>
      <c r="X1171" t="inlineStr">
        <is>
          <t>[2005, 12121, 6439, 10464, 15139, 58166, 513691, 40080, 17745, 11420, 277154, 506025, 377060, 9382, 51196, 21335, 1038627, 10541, 10548, 51763]</t>
        </is>
      </c>
      <c r="Y1171" t="inlineStr">
        <is>
          <t>19%</t>
        </is>
      </c>
      <c r="Z1171" t="inlineStr">
        <is>
          <t>5.7/10</t>
        </is>
      </c>
      <c r="AA1171" t="inlineStr">
        <is>
          <t>38/100</t>
        </is>
      </c>
      <c r="AB1171" t="inlineStr">
        <is>
          <t>https://www.youtube.com/embed/_QcgjGyRnuw</t>
        </is>
      </c>
      <c r="AC1171" s="96" t="n">
        <v>1731215633548</v>
      </c>
    </row>
    <row r="1172" hidden="1">
      <c r="A1172" s="87" t="inlineStr">
        <is>
          <t>Deuce Bigalow: Male Gigolo</t>
        </is>
      </c>
      <c r="B1172" s="77" t="n">
        <v>24</v>
      </c>
      <c r="C1172" s="19" t="inlineStr">
        <is>
          <t>Sandlerverse</t>
        </is>
      </c>
      <c r="E1172" s="21" t="inlineStr">
        <is>
          <t>RomCom</t>
        </is>
      </c>
      <c r="I1172" s="73" t="inlineStr">
        <is>
          <t>Disney</t>
        </is>
      </c>
      <c r="J1172" s="62" t="n">
        <v>1999</v>
      </c>
      <c r="K1172">
        <f>ROW(K1172)-1</f>
        <v/>
      </c>
      <c r="M1172"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72" s="42" t="inlineStr">
        <is>
          <t>https://image.tmdb.org/t/p/w500/w0UKAcY4fAPuQW2GhAoIMwutIA5.jpg</t>
        </is>
      </c>
      <c r="O1172" s="34" t="inlineStr">
        <is>
          <t>Rob Schneider, William Forsythe, Eddie Griffin, Arija Bareikis, Oded Fehr, Gail O'Grady, Richard Riehle, Jacqueline Obradors</t>
        </is>
      </c>
      <c r="P1172" s="35" t="inlineStr">
        <is>
          <t>Mike Mitchell</t>
        </is>
      </c>
      <c r="Q1172" s="36" t="inlineStr">
        <is>
          <t>[{"Source": "Internet Movie Database", "Value": "5.7/10"}, {"Source": "Rotten Tomatoes", "Value": "23%"}, {"Source": "Metacritic", "Value": "30/100"}]</t>
        </is>
      </c>
      <c r="R1172" s="79" t="inlineStr">
        <is>
          <t>65,500,000</t>
        </is>
      </c>
      <c r="S1172" s="47" t="inlineStr">
        <is>
          <t>R</t>
        </is>
      </c>
      <c r="T1172" s="50" t="inlineStr">
        <is>
          <t>88</t>
        </is>
      </c>
      <c r="U1172" s="53"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2" s="80" t="inlineStr">
        <is>
          <t>17,000,000</t>
        </is>
      </c>
      <c r="W1172" t="n">
        <v>10402</v>
      </c>
      <c r="X1172" t="inlineStr">
        <is>
          <t>[11453, 11090, 9849, 9032, 10663, 15977, 21910, 555795, 576987, 403397, 12656, 61852, 208701, 19143, 32620, 17245, 290044, 198803, 35215, 17006]</t>
        </is>
      </c>
      <c r="Y1172" t="inlineStr">
        <is>
          <t>23%</t>
        </is>
      </c>
      <c r="Z1172" t="inlineStr">
        <is>
          <t>5.7/10</t>
        </is>
      </c>
      <c r="AA1172" t="inlineStr">
        <is>
          <t>30/100</t>
        </is>
      </c>
      <c r="AB1172" t="inlineStr">
        <is>
          <t>https://www.youtube.com/embed/vcfyZr5buDA</t>
        </is>
      </c>
      <c r="AC1172" s="96" t="n">
        <v>1731215633548</v>
      </c>
    </row>
    <row r="1173" hidden="1">
      <c r="A1173" s="87" t="inlineStr">
        <is>
          <t>X-Men Origins: Wolverine</t>
        </is>
      </c>
      <c r="B1173" s="77" t="n">
        <v>24</v>
      </c>
      <c r="C1173" s="19" t="inlineStr">
        <is>
          <t>Marvel</t>
        </is>
      </c>
      <c r="D1173" s="20" t="inlineStr">
        <is>
          <t>X-Men</t>
        </is>
      </c>
      <c r="E1173" s="21" t="inlineStr">
        <is>
          <t>Comic Book</t>
        </is>
      </c>
      <c r="I1173" s="73" t="inlineStr">
        <is>
          <t>20th Century Studios</t>
        </is>
      </c>
      <c r="J1173" s="62" t="n">
        <v>2009</v>
      </c>
      <c r="K1173">
        <f>ROW(K1173)-1</f>
        <v/>
      </c>
      <c r="M1173" t="inlineStr">
        <is>
          <t>After seeking to live a normal life, Logan sets out to avenge the death of his girlfriend by undergoing the mutant Weapon X program and becoming Wolverine.</t>
        </is>
      </c>
      <c r="N1173" t="inlineStr">
        <is>
          <t>https://image.tmdb.org/t/p/w500/yj8LbTju1p7CUJg7US2unSBk33s.jpg</t>
        </is>
      </c>
      <c r="O1173" t="inlineStr">
        <is>
          <t>Hugh Jackman, Liev Schreiber, Danny Huston, Lynn Collins, Taylor Kitsch, Dominic Monaghan, Kevin Durand, Will.i.am</t>
        </is>
      </c>
      <c r="P1173" t="inlineStr">
        <is>
          <t>Gavin Hood</t>
        </is>
      </c>
      <c r="Q1173" s="36" t="inlineStr">
        <is>
          <t>[{"Source": "Internet Movie Database", "Value": "6.5/10"}, {"Source": "Rotten Tomatoes", "Value": "37%"}, {"Source": "Metacritic", "Value": "40/100"}]</t>
        </is>
      </c>
      <c r="R1173" s="78" t="inlineStr">
        <is>
          <t>373,062,864</t>
        </is>
      </c>
      <c r="S1173" t="inlineStr">
        <is>
          <t>PG-13</t>
        </is>
      </c>
      <c r="T1173" t="inlineStr">
        <is>
          <t>107</t>
        </is>
      </c>
      <c r="U1173"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3" s="78" t="inlineStr">
        <is>
          <t>150,000,000</t>
        </is>
      </c>
      <c r="W1173" t="n">
        <v>2080</v>
      </c>
      <c r="X1173" t="inlineStr">
        <is>
          <t>[49538, 36668, 76170, 36658, 36657, 14161, 2787, 246655, 127585, 534, 109431, 13183, 87421, 121, 54138, 1724, 280, 562, 41154, 447399]</t>
        </is>
      </c>
      <c r="Y1173" t="inlineStr">
        <is>
          <t>37%</t>
        </is>
      </c>
      <c r="Z1173" t="inlineStr">
        <is>
          <t>6.5/10</t>
        </is>
      </c>
      <c r="AA1173" t="inlineStr">
        <is>
          <t>40/100</t>
        </is>
      </c>
      <c r="AB1173" t="inlineStr">
        <is>
          <t>https://www.youtube.com/embed/8TQ-gD4UCmI</t>
        </is>
      </c>
      <c r="AC1173" s="96" t="n">
        <v>1731215633548</v>
      </c>
    </row>
    <row r="1174" hidden="1">
      <c r="A1174" s="87" t="inlineStr">
        <is>
          <t>The Poison Rose</t>
        </is>
      </c>
      <c r="B1174" s="77" t="n">
        <v>24</v>
      </c>
      <c r="E1174" s="21" t="inlineStr">
        <is>
          <t>Crime</t>
        </is>
      </c>
      <c r="F1174" s="22" t="inlineStr">
        <is>
          <t>Thriller</t>
        </is>
      </c>
      <c r="I1174" s="73" t="inlineStr">
        <is>
          <t>Lionsgate</t>
        </is>
      </c>
      <c r="J1174" s="62" t="n">
        <v>2019</v>
      </c>
      <c r="K1174">
        <f>ROW(K1174)-1</f>
        <v/>
      </c>
      <c r="M1174" s="65" t="inlineStr">
        <is>
          <t>A down-on-his-luck PI is hired by his old flame to investigate a murder. But while the case at first appears routine, it slowly reveals itself to be a complex interwoven web of crimes, suspects and dead bodies.</t>
        </is>
      </c>
      <c r="N1174" s="40" t="inlineStr">
        <is>
          <t>https://image.tmdb.org/t/p/w500/gSzyUmg719TgAxarFZYWjLLMqvS.jpg</t>
        </is>
      </c>
      <c r="O1174" s="27" t="inlineStr">
        <is>
          <t>John Travolta, Morgan Freeman, Famke Janssen, Robert Patrick, Peter Stormare, Brendan Fraser, Kat Graham, Alice Pagani</t>
        </is>
      </c>
      <c r="P1174" s="30" t="inlineStr">
        <is>
          <t>Francesco Cinquemani, George Gallo</t>
        </is>
      </c>
      <c r="Q1174" s="25" t="inlineStr">
        <is>
          <t>[{"Source": "Internet Movie Database", "Value": "4.8/10"}, {"Source": "Rotten Tomatoes", "Value": "0%"}, {"Source": "Metacritic", "Value": "26/100"}]</t>
        </is>
      </c>
      <c r="R1174" s="74" t="inlineStr">
        <is>
          <t>323,754</t>
        </is>
      </c>
      <c r="S1174" s="46" t="inlineStr">
        <is>
          <t>R</t>
        </is>
      </c>
      <c r="T1174" s="31" t="inlineStr">
        <is>
          <t>98</t>
        </is>
      </c>
      <c r="U1174" s="53"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4" s="56" t="inlineStr">
        <is>
          <t>0</t>
        </is>
      </c>
      <c r="W1174" t="n">
        <v>529983</v>
      </c>
      <c r="X1174" t="inlineStr">
        <is>
          <t>[45527, 14167, 85550, 286657, 305642, 517517, 31046, 21355, 310121, 531299, 567733, 139455, 611562, 492565, 553141, 574376, 646593, 531735, 1683, 602269]</t>
        </is>
      </c>
      <c r="Y1174" t="inlineStr">
        <is>
          <t>0%</t>
        </is>
      </c>
      <c r="Z1174" t="inlineStr">
        <is>
          <t>4.8/10</t>
        </is>
      </c>
      <c r="AA1174" t="inlineStr">
        <is>
          <t>26/100</t>
        </is>
      </c>
      <c r="AB1174" t="inlineStr">
        <is>
          <t>https://www.youtube.com/embed/a-EiwzB_DBg</t>
        </is>
      </c>
      <c r="AC1174" s="96" t="n">
        <v>1731215633548</v>
      </c>
    </row>
    <row r="1175" hidden="1">
      <c r="A1175" s="87" t="inlineStr">
        <is>
          <t>Mars Needs Moms</t>
        </is>
      </c>
      <c r="B1175" s="77" t="n">
        <v>24</v>
      </c>
      <c r="C1175" s="19" t="inlineStr">
        <is>
          <t>Disney Animation</t>
        </is>
      </c>
      <c r="E1175" s="21" t="inlineStr">
        <is>
          <t>Animated</t>
        </is>
      </c>
      <c r="I1175" s="73" t="inlineStr">
        <is>
          <t>Disney</t>
        </is>
      </c>
      <c r="J1175" s="62" t="n">
        <v>2011</v>
      </c>
      <c r="K1175">
        <f>ROW(K1175)-1</f>
        <v/>
      </c>
      <c r="L1175"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75" t="inlineStr">
        <is>
          <t>When Martians suddenly abduct his mom, mischievous Milo rushes to the rescue and discovers why all moms are so special.</t>
        </is>
      </c>
      <c r="N1175" t="inlineStr">
        <is>
          <t>https://image.tmdb.org/t/p/w500/g94LNU4pipIUJLkTvYIgNGfT2J2.jpg</t>
        </is>
      </c>
      <c r="O1175" t="inlineStr">
        <is>
          <t>Seth Green, Joan Cusack, Dan Fogler, Breckin Meyer, Elisabeth Harnois, Tom Everett Scott, Mindy Sterling, Julene Renee</t>
        </is>
      </c>
      <c r="P1175" t="inlineStr">
        <is>
          <t>Simon Wells</t>
        </is>
      </c>
      <c r="Q1175" t="inlineStr">
        <is>
          <t>[{"Source": "Internet Movie Database", "Value": "5.4/10"}, {"Source": "Rotten Tomatoes", "Value": "35%"}, {"Source": "Metacritic", "Value": "49/100"}]</t>
        </is>
      </c>
      <c r="R1175" t="inlineStr">
        <is>
          <t>39,000,000</t>
        </is>
      </c>
      <c r="S1175" t="inlineStr">
        <is>
          <t>PG</t>
        </is>
      </c>
      <c r="T1175" t="inlineStr">
        <is>
          <t>88</t>
        </is>
      </c>
      <c r="U1175"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5" t="inlineStr">
        <is>
          <t>150,000,000</t>
        </is>
      </c>
      <c r="W1175" t="n">
        <v>50321</v>
      </c>
      <c r="X1175" t="inlineStr">
        <is>
          <t>[72753, 285749, 214163, 88573, 448543, 46856, 19079, 15171, 2546, 497727, 234567, 50359, 257932, 175574, 25132, 12117, 57586, 76696, 2383, 268690]</t>
        </is>
      </c>
      <c r="Y1175" t="inlineStr">
        <is>
          <t>35%</t>
        </is>
      </c>
      <c r="Z1175" t="inlineStr">
        <is>
          <t>5.4/10</t>
        </is>
      </c>
      <c r="AA1175" t="inlineStr">
        <is>
          <t>49/100</t>
        </is>
      </c>
      <c r="AB1175" t="inlineStr">
        <is>
          <t>https://www.youtube.com/embed/JWYVQzG0rYk</t>
        </is>
      </c>
      <c r="AC1175" s="96" t="n">
        <v>1731215633548</v>
      </c>
    </row>
    <row r="1176" hidden="1">
      <c r="A1176" s="87" t="inlineStr">
        <is>
          <t>Monster-In-Law</t>
        </is>
      </c>
      <c r="B1176" s="77" t="n">
        <v>24</v>
      </c>
      <c r="E1176" s="21" t="inlineStr">
        <is>
          <t>RomCom</t>
        </is>
      </c>
      <c r="I1176" s="73" t="inlineStr">
        <is>
          <t>New Line Cinema</t>
        </is>
      </c>
      <c r="J1176" s="62" t="n">
        <v>2005</v>
      </c>
      <c r="K1176">
        <f>ROW(K1176)-1</f>
        <v/>
      </c>
      <c r="L1176"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76"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76" s="40" t="inlineStr">
        <is>
          <t>https://image.tmdb.org/t/p/w500/iRqcGkIPdRbEaW0xMEA5kgceUF8.jpg</t>
        </is>
      </c>
      <c r="O1176" s="27" t="inlineStr">
        <is>
          <t>Jennifer Lopez, Jane Fonda, Michael Vartan, Wanda Sykes, Adam Scott, Monet Mazur, Annie Parisse, Will Arnett</t>
        </is>
      </c>
      <c r="P1176" s="30" t="inlineStr">
        <is>
          <t>Robert Luketic</t>
        </is>
      </c>
      <c r="Q1176" s="25" t="inlineStr">
        <is>
          <t>[{"Source": "Internet Movie Database", "Value": "5.6/10"}, {"Source": "Rotten Tomatoes", "Value": "19%"}, {"Source": "Metacritic", "Value": "31/100"}]</t>
        </is>
      </c>
      <c r="R1176" s="74" t="inlineStr">
        <is>
          <t>154,749,918</t>
        </is>
      </c>
      <c r="S1176" s="46" t="inlineStr">
        <is>
          <t>PG-13</t>
        </is>
      </c>
      <c r="T1176" s="31" t="inlineStr">
        <is>
          <t>101</t>
        </is>
      </c>
      <c r="U1176"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76" s="75" t="inlineStr">
        <is>
          <t>43,000,000</t>
        </is>
      </c>
      <c r="W1176" t="n">
        <v>4379</v>
      </c>
      <c r="X1176" t="inlineStr">
        <is>
          <t>[7303, 4380, 2018, 1947, 8046, 23512, 15934, 34806, 179, 49022, 1957, 16297, 73500, 48916, 11431, 63287, 639838, 447113, 338227, 21915]</t>
        </is>
      </c>
      <c r="Y1176" t="inlineStr">
        <is>
          <t>19%</t>
        </is>
      </c>
      <c r="Z1176" t="inlineStr">
        <is>
          <t>5.6/10</t>
        </is>
      </c>
      <c r="AA1176" t="inlineStr">
        <is>
          <t>31/100</t>
        </is>
      </c>
      <c r="AB1176" t="inlineStr">
        <is>
          <t>https://www.youtube.com/embed/mW4iEGH1-1E</t>
        </is>
      </c>
      <c r="AC1176" s="96" t="n">
        <v>1731215633548</v>
      </c>
    </row>
    <row r="1177" hidden="1">
      <c r="A1177" s="87" t="inlineStr">
        <is>
          <t>Transformers: Dark of the Moon</t>
        </is>
      </c>
      <c r="B1177" s="77" t="n">
        <v>24</v>
      </c>
      <c r="C1177" s="19" t="inlineStr">
        <is>
          <t>Transformers</t>
        </is>
      </c>
      <c r="E1177" s="21" t="inlineStr">
        <is>
          <t>Action</t>
        </is>
      </c>
      <c r="F1177" s="22" t="inlineStr">
        <is>
          <t>Sci-Fi</t>
        </is>
      </c>
      <c r="I1177" s="73" t="inlineStr">
        <is>
          <t>Paramount Pictures</t>
        </is>
      </c>
      <c r="J1177" s="62" t="n">
        <v>2011</v>
      </c>
      <c r="K1177">
        <f>ROW(K1177)-1</f>
        <v/>
      </c>
      <c r="L1177"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77" s="33" t="inlineStr">
        <is>
          <t>The Autobots continue to work for NEST, now no longer in secret. But after discovering a strange artifact during a mission in Chernobyl, it becomes apparent to Optimus Prime that the United States government has been less than forthright with them.</t>
        </is>
      </c>
      <c r="N1177" s="42" t="inlineStr">
        <is>
          <t>https://image.tmdb.org/t/p/w500/28YlCLrFhONteYSs9hKjD1Km0Cj.jpg</t>
        </is>
      </c>
      <c r="O1177" s="34" t="inlineStr">
        <is>
          <t>Shia LaBeouf, Josh Duhamel, John Turturro, Tyrese Gibson, Rosie Huntington-Whiteley, Frances McDormand, John Malkovich, Patrick Dempsey</t>
        </is>
      </c>
      <c r="P1177" s="35" t="inlineStr">
        <is>
          <t>Michael Bay</t>
        </is>
      </c>
      <c r="Q1177" s="36" t="inlineStr">
        <is>
          <t>[{"Source": "Internet Movie Database", "Value": "6.2/10"}, {"Source": "Rotten Tomatoes", "Value": "35%"}, {"Source": "Metacritic", "Value": "42/100"}]</t>
        </is>
      </c>
      <c r="R1177" s="79" t="inlineStr">
        <is>
          <t>1,123,794,079</t>
        </is>
      </c>
      <c r="S1177" s="47" t="inlineStr">
        <is>
          <t>PG-13</t>
        </is>
      </c>
      <c r="T1177" s="50" t="inlineStr">
        <is>
          <t>154</t>
        </is>
      </c>
      <c r="U1177" s="53"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177" s="80" t="inlineStr">
        <is>
          <t>195,000,000</t>
        </is>
      </c>
      <c r="W1177" t="n">
        <v>38356</v>
      </c>
      <c r="X1177" t="inlineStr">
        <is>
          <t>[91314, 8373, 280, 1858, 44912, 335988, 59961, 25565, 49538, 1865, 62177, 558, 534, 87827, 20526, 2080, 268092, 11, 85, 58574]</t>
        </is>
      </c>
      <c r="Y1177" t="inlineStr">
        <is>
          <t>35%</t>
        </is>
      </c>
      <c r="Z1177" t="inlineStr">
        <is>
          <t>6.2/10</t>
        </is>
      </c>
      <c r="AA1177" t="inlineStr">
        <is>
          <t>42/100</t>
        </is>
      </c>
      <c r="AB1177" t="inlineStr">
        <is>
          <t>https://www.youtube.com/embed/XeUtb5L9iNE</t>
        </is>
      </c>
      <c r="AC1177" s="96" t="n">
        <v>1731215633548</v>
      </c>
    </row>
    <row r="1178" hidden="1">
      <c r="A1178" s="87" t="inlineStr">
        <is>
          <t>Virtuosity</t>
        </is>
      </c>
      <c r="B1178" s="77" t="n">
        <v>24</v>
      </c>
      <c r="E1178" s="21" t="inlineStr">
        <is>
          <t>Sci-Fi</t>
        </is>
      </c>
      <c r="F1178" s="22" t="inlineStr">
        <is>
          <t>Action</t>
        </is>
      </c>
      <c r="I1178" s="73" t="inlineStr">
        <is>
          <t>Paramount Pictures</t>
        </is>
      </c>
      <c r="J1178" s="62" t="n">
        <v>1995</v>
      </c>
      <c r="K1178">
        <f>ROW(K1178)-1</f>
        <v/>
      </c>
      <c r="M1178" t="inlineStr">
        <is>
          <t>The Law Enforcement Technology Advancement Centre (LETAC) has developed SID version 6.7: a Sadistic, Intelligent, and Dangerous virtual reality entity which is synthesized from the personalities of more than 150 serial killers, and only one man can stop him.</t>
        </is>
      </c>
      <c r="N1178" t="inlineStr">
        <is>
          <t>https://image.tmdb.org/t/p/w500/5emgnXYrXjqyiup2JsvtuENseiV.jpg</t>
        </is>
      </c>
      <c r="O1178" t="inlineStr">
        <is>
          <t>Denzel Washington, Russell Crowe, Kelly Lynch, Alanna Ubach, William Forsythe, Stephen Spinella, Louise Fletcher, William Fichtner</t>
        </is>
      </c>
      <c r="P1178" t="inlineStr">
        <is>
          <t>Brett Leonard</t>
        </is>
      </c>
      <c r="Q1178" s="36" t="inlineStr">
        <is>
          <t>[{"Source": "Internet Movie Database", "Value": "5.5/10"}, {"Source": "Rotten Tomatoes", "Value": "32%"}, {"Source": "Metacritic", "Value": "39/100"}]</t>
        </is>
      </c>
      <c r="R1178" s="78" t="inlineStr">
        <is>
          <t>24,048,000</t>
        </is>
      </c>
      <c r="S1178" t="inlineStr">
        <is>
          <t>R</t>
        </is>
      </c>
      <c r="T1178" t="inlineStr">
        <is>
          <t>106</t>
        </is>
      </c>
      <c r="U1178"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78" s="78" t="inlineStr">
        <is>
          <t>30,000,000</t>
        </is>
      </c>
      <c r="W1178" t="n">
        <v>9271</v>
      </c>
      <c r="X1178" t="inlineStr">
        <is>
          <t>[129374, 144645, 147287, 249857, 17110, 277688, 14904, 71142, 41482, 15138, 59189, 11703, 8512, 523077, 9423, 9348, 22787, 10684, 471014, 29154]</t>
        </is>
      </c>
      <c r="Y1178" t="inlineStr">
        <is>
          <t>32%</t>
        </is>
      </c>
      <c r="Z1178" t="inlineStr">
        <is>
          <t>5.5/10</t>
        </is>
      </c>
      <c r="AA1178" t="inlineStr">
        <is>
          <t>39/100</t>
        </is>
      </c>
      <c r="AB1178" t="inlineStr">
        <is>
          <t>https://www.youtube.com/embed/KEDdaStz4kw</t>
        </is>
      </c>
      <c r="AC1178" s="96" t="n">
        <v>1731215633548</v>
      </c>
    </row>
    <row r="1179" hidden="1">
      <c r="A1179" s="89" t="inlineStr">
        <is>
          <t>Rocky V</t>
        </is>
      </c>
      <c r="B1179" s="77" t="n">
        <v>24</v>
      </c>
      <c r="C1179" s="19" t="inlineStr">
        <is>
          <t>Rocky</t>
        </is>
      </c>
      <c r="E1179" s="21" t="inlineStr">
        <is>
          <t>Drama</t>
        </is>
      </c>
      <c r="F1179" s="22" t="inlineStr">
        <is>
          <t>Sports</t>
        </is>
      </c>
      <c r="I1179" s="73" t="inlineStr">
        <is>
          <t>Amazon MGM Studios</t>
        </is>
      </c>
      <c r="J1179" s="62" t="n">
        <v>1990</v>
      </c>
      <c r="K1179">
        <f>ROW(K1179)-1</f>
        <v/>
      </c>
      <c r="L1179"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79" t="inlineStr">
        <is>
          <t>A lifetime of taking shots has ended Rocky’s career, and a crooked accountant has left him broke. Inspired by the memory of his trainer, however, Rocky finds glory in training and takes on an up-and-coming boxer.</t>
        </is>
      </c>
      <c r="N1179" t="inlineStr">
        <is>
          <t>https://image.tmdb.org/t/p/w500/tevHaVxtrMTaUi8f3YjLWYSSY8A.jpg</t>
        </is>
      </c>
      <c r="O1179" t="inlineStr">
        <is>
          <t>Sylvester Stallone, Talia Shire, Burt Young, Richard Gant, Tommy Morrison, Sage Stallone, Burgess Meredith, Tony Burton</t>
        </is>
      </c>
      <c r="P1179" t="inlineStr">
        <is>
          <t>John G. Avildsen</t>
        </is>
      </c>
      <c r="Q1179" s="36" t="inlineStr">
        <is>
          <t>[{"Source": "Internet Movie Database", "Value": "5.4/10"}, {"Source": "Rotten Tomatoes", "Value": "32%"}, {"Source": "Metacritic", "Value": "55/100"}]</t>
        </is>
      </c>
      <c r="R1179" s="78" t="inlineStr">
        <is>
          <t>120,000,000</t>
        </is>
      </c>
      <c r="S1179" t="inlineStr">
        <is>
          <t>PG-13</t>
        </is>
      </c>
      <c r="T1179" t="inlineStr">
        <is>
          <t>104</t>
        </is>
      </c>
      <c r="U1179" t="inlineStr">
        <is>
          <t>{"link": "https://www.themoviedb.org/movie/1375-rocky-v/watch?locale=CA",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9" s="78" t="inlineStr">
        <is>
          <t>42,000,000</t>
        </is>
      </c>
      <c r="W1179" t="n">
        <v>1375</v>
      </c>
      <c r="X1179" t="inlineStr">
        <is>
          <t>[1246, 1374, 1371, 1367, 11890, 60375, 1825, 312221, 9618, 1366, 9876, 9739, 9972, 9350, 1370, 14534, 799844, 17711, 146243, 34308]</t>
        </is>
      </c>
      <c r="Y1179" t="inlineStr">
        <is>
          <t>32%</t>
        </is>
      </c>
      <c r="Z1179" t="inlineStr">
        <is>
          <t>5.4/10</t>
        </is>
      </c>
      <c r="AA1179" t="inlineStr">
        <is>
          <t>55/100</t>
        </is>
      </c>
      <c r="AB1179" t="inlineStr">
        <is>
          <t>https://www.youtube.com/embed/C2_k8p3RQx4</t>
        </is>
      </c>
      <c r="AC1179" s="96" t="n">
        <v>1731215633548</v>
      </c>
    </row>
    <row r="1180" hidden="1">
      <c r="A1180" s="87" t="inlineStr">
        <is>
          <t>After We Collided</t>
        </is>
      </c>
      <c r="B1180" s="77" t="n">
        <v>23</v>
      </c>
      <c r="C1180" s="19" t="inlineStr">
        <is>
          <t>After</t>
        </is>
      </c>
      <c r="E1180" s="21" t="inlineStr">
        <is>
          <t>Drama</t>
        </is>
      </c>
      <c r="F1180" s="22" t="inlineStr">
        <is>
          <t>Romance</t>
        </is>
      </c>
      <c r="I1180" s="73" t="inlineStr">
        <is>
          <t>Open Road Films</t>
        </is>
      </c>
      <c r="J1180" s="62" t="n">
        <v>2020</v>
      </c>
      <c r="K1180">
        <f>ROW(K1180)-1</f>
        <v/>
      </c>
      <c r="M1180" t="inlineStr">
        <is>
          <t>Tessa finds herself struggling with her complicated relationship with Hardin; she faces a dilemma that could change their lives forever.</t>
        </is>
      </c>
      <c r="N1180" t="inlineStr">
        <is>
          <t>https://image.tmdb.org/t/p/w500/kiX7UYfOpYrMFSAGbI6j1pFkLzQ.jpg</t>
        </is>
      </c>
      <c r="O1180" t="inlineStr">
        <is>
          <t>Josephine Langford, Hero Fiennes Tiffin, Dylan Sprouse, Louise Lombard, Charlie Weber, Candice King, Shane Paul McGhie, Rob Estes</t>
        </is>
      </c>
      <c r="P1180" t="inlineStr">
        <is>
          <t>Roger Kumble</t>
        </is>
      </c>
      <c r="Q1180" s="36" t="inlineStr">
        <is>
          <t>[{"Source": "Internet Movie Database", "Value": "5.1/10"}, {"Source": "Rotten Tomatoes", "Value": "13%"}, {"Source": "Metacritic", "Value": "14/100"}]</t>
        </is>
      </c>
      <c r="R1180" s="78" t="inlineStr">
        <is>
          <t>48,000,000</t>
        </is>
      </c>
      <c r="S1180" t="inlineStr">
        <is>
          <t>R</t>
        </is>
      </c>
      <c r="T1180" t="inlineStr">
        <is>
          <t>105</t>
        </is>
      </c>
      <c r="U1180" t="inlineStr">
        <is>
          <t>{"link": "https://www.themoviedb.org/movie/613504-after-we-collided/watch?locale=CA",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78" t="inlineStr">
        <is>
          <t>14,000,000</t>
        </is>
      </c>
      <c r="W1180" t="n">
        <v>613504</v>
      </c>
      <c r="X1180" t="inlineStr">
        <is>
          <t>[744275, 537915, 11637, 615677, 761053, 615665, 565179, 621013, 614409, 643882, 583689, 630566, 744276, 508791, 425001, 497582, 664413, 166666, 175774, 337401]</t>
        </is>
      </c>
      <c r="Y1180" t="inlineStr">
        <is>
          <t>13%</t>
        </is>
      </c>
      <c r="Z1180" t="inlineStr">
        <is>
          <t>5.1/10</t>
        </is>
      </c>
      <c r="AA1180" t="inlineStr">
        <is>
          <t>14/100</t>
        </is>
      </c>
      <c r="AB1180" t="inlineStr">
        <is>
          <t>https://www.youtube.com/embed/2SvwX3ux_-8</t>
        </is>
      </c>
      <c r="AC1180" s="96" t="n">
        <v>1731215633548</v>
      </c>
    </row>
    <row r="1181" hidden="1">
      <c r="A1181" s="87" t="inlineStr">
        <is>
          <t>Get Hard</t>
        </is>
      </c>
      <c r="B1181" s="77" t="n">
        <v>23</v>
      </c>
      <c r="E1181" s="21" t="inlineStr">
        <is>
          <t>Comedy</t>
        </is>
      </c>
      <c r="I1181" s="73" t="inlineStr">
        <is>
          <t>Warner Bros.</t>
        </is>
      </c>
      <c r="J1181" s="62" t="n">
        <v>2015</v>
      </c>
      <c r="K1181">
        <f>ROW(K1181)-1</f>
        <v/>
      </c>
      <c r="L1181"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81"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81" s="40" t="inlineStr">
        <is>
          <t>https://image.tmdb.org/t/p/w500/rJPbS2cYOYhDCjT5NmW1Fm6gFl3.jpg</t>
        </is>
      </c>
      <c r="O1181" s="27" t="inlineStr">
        <is>
          <t>Will Ferrell, Kevin Hart, Alison Brie, Craig T. Nelson, T.I., Greg Germann, Matt Walsh, Mariana Paola Vicente</t>
        </is>
      </c>
      <c r="P1181" s="30" t="inlineStr">
        <is>
          <t>Etan Cohen</t>
        </is>
      </c>
      <c r="Q1181" s="25" t="inlineStr">
        <is>
          <t>[{"Source": "Internet Movie Database", "Value": "6.0/10"}, {"Source": "Rotten Tomatoes", "Value": "28%"}, {"Source": "Metacritic", "Value": "34/100"}]</t>
        </is>
      </c>
      <c r="R1181" s="74" t="inlineStr">
        <is>
          <t>111,800,000</t>
        </is>
      </c>
      <c r="S1181" s="46" t="inlineStr">
        <is>
          <t>R</t>
        </is>
      </c>
      <c r="T1181" s="31" t="inlineStr">
        <is>
          <t>100</t>
        </is>
      </c>
      <c r="U1181" s="53"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s="75" t="inlineStr">
        <is>
          <t>40,000,000</t>
        </is>
      </c>
      <c r="W1181" t="n">
        <v>257091</v>
      </c>
      <c r="X1181" t="inlineStr">
        <is>
          <t>[252838, 168530, 181330, 326665, 274167, 239573, 276839, 243938, 438798, 554653, 49961, 228161, 256591, 77953, 256924, 426563, 268238, 109443, 256961, 241554]</t>
        </is>
      </c>
      <c r="Y1181" t="inlineStr">
        <is>
          <t>28%</t>
        </is>
      </c>
      <c r="Z1181" t="inlineStr">
        <is>
          <t>6.0/10</t>
        </is>
      </c>
      <c r="AA1181" t="inlineStr">
        <is>
          <t>34/100</t>
        </is>
      </c>
      <c r="AB1181" t="inlineStr">
        <is>
          <t>https://www.youtube.com/embed/aAn5NQO3GKk</t>
        </is>
      </c>
      <c r="AC1181" s="96" t="n">
        <v>1731215633548</v>
      </c>
    </row>
    <row r="1182" hidden="1">
      <c r="A1182" s="87" t="inlineStr">
        <is>
          <t>Heart Condition</t>
        </is>
      </c>
      <c r="B1182" s="77" t="n">
        <v>23</v>
      </c>
      <c r="E1182" s="21" t="inlineStr">
        <is>
          <t>Fantasy</t>
        </is>
      </c>
      <c r="F1182" s="22" t="inlineStr">
        <is>
          <t>Comedy</t>
        </is>
      </c>
      <c r="I1182" s="73" t="inlineStr">
        <is>
          <t>New Line Cinema</t>
        </is>
      </c>
      <c r="J1182" s="62" t="n">
        <v>1990</v>
      </c>
      <c r="K1182">
        <f>ROW(K1182)-1</f>
        <v/>
      </c>
      <c r="M1182"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82" s="40" t="inlineStr">
        <is>
          <t>https://image.tmdb.org/t/p/w500/2ApuvU24UEBlWeBiQGRyyOYFeqe.jpg</t>
        </is>
      </c>
      <c r="O1182" s="27" t="inlineStr">
        <is>
          <t>Bob Hoskins, Denzel Washington, Chloe Webb, Roger E. Mosley, Ja'net DuBois, Alan Rachins, Ray Baker, Jeffrey Meek</t>
        </is>
      </c>
      <c r="P1182" s="30" t="inlineStr">
        <is>
          <t>James D. Parriott</t>
        </is>
      </c>
      <c r="Q1182" s="25" t="inlineStr">
        <is>
          <t>[{"Source": "Internet Movie Database", "Value": "5.5/10"}, {"Source": "Rotten Tomatoes", "Value": "10%"}]</t>
        </is>
      </c>
      <c r="R1182" s="74" t="inlineStr">
        <is>
          <t>4,134,992</t>
        </is>
      </c>
      <c r="S1182" s="46" t="inlineStr">
        <is>
          <t>R</t>
        </is>
      </c>
      <c r="T1182" s="31" t="inlineStr">
        <is>
          <t>100</t>
        </is>
      </c>
      <c r="U1182"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2" s="75" t="inlineStr">
        <is>
          <t>10,000,000</t>
        </is>
      </c>
      <c r="W1182" t="n">
        <v>41817</v>
      </c>
      <c r="X1182" t="inlineStr">
        <is>
          <t>[9665, 157847, 951, 41823, 10544, 38295, 41791, 71143, 24073, 18683, 8374, 157336, 490132, 447332, 391713, 329865, 296096, 496243, 321697, 475557]</t>
        </is>
      </c>
      <c r="Y1182" t="inlineStr">
        <is>
          <t>10%</t>
        </is>
      </c>
      <c r="Z1182" t="inlineStr">
        <is>
          <t>5.5/10</t>
        </is>
      </c>
      <c r="AA1182" t="inlineStr">
        <is>
          <t>N/A</t>
        </is>
      </c>
      <c r="AB1182" t="inlineStr">
        <is>
          <t>https://www.youtube.com/embed/U5_C6IrxLWY</t>
        </is>
      </c>
      <c r="AC1182" s="96" t="n">
        <v>1731215633548</v>
      </c>
    </row>
    <row r="1183" hidden="1">
      <c r="A1183" s="87" t="inlineStr">
        <is>
          <t>Joe Dirt</t>
        </is>
      </c>
      <c r="B1183" s="77" t="n">
        <v>23</v>
      </c>
      <c r="C1183" s="19" t="inlineStr">
        <is>
          <t>Sandlerverse</t>
        </is>
      </c>
      <c r="E1183" s="21" t="inlineStr">
        <is>
          <t>Comedy</t>
        </is>
      </c>
      <c r="F1183" s="22" t="inlineStr">
        <is>
          <t>Adventure</t>
        </is>
      </c>
      <c r="I1183" s="73" t="inlineStr">
        <is>
          <t>Columbia Pictures</t>
        </is>
      </c>
      <c r="J1183" s="62" t="n">
        <v>2001</v>
      </c>
      <c r="K1183">
        <f>ROW(K1183)-1</f>
        <v/>
      </c>
      <c r="L1183" s="6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183"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183" t="inlineStr">
        <is>
          <t>https://image.tmdb.org/t/p/w500/nQoZBpLqGydDjVRXILTx06DoLCF.jpg</t>
        </is>
      </c>
      <c r="O1183" t="inlineStr">
        <is>
          <t>David Spade, Dennis Miller, Brittany Daniel, Kid Rock, Adam Beach, Erik Per Sullivan, Jaime Pressly, Christopher Walken</t>
        </is>
      </c>
      <c r="P1183" t="inlineStr">
        <is>
          <t>Dennie Gordon</t>
        </is>
      </c>
      <c r="Q1183" t="inlineStr">
        <is>
          <t>[{"Source": "Internet Movie Database", "Value": "6.0/10"}, {"Source": "Rotten Tomatoes", "Value": "9%"}, {"Source": "Metacritic", "Value": "20/100"}]</t>
        </is>
      </c>
      <c r="R1183" t="inlineStr">
        <is>
          <t>30,987,695</t>
        </is>
      </c>
      <c r="S1183" t="inlineStr">
        <is>
          <t>PG-13</t>
        </is>
      </c>
      <c r="T1183" t="inlineStr">
        <is>
          <t>91</t>
        </is>
      </c>
      <c r="U1183" t="inlineStr">
        <is>
          <t>{"link": "https://www.themoviedb.org/movie/10956-joe-dirt/watch?locale=CA",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3" t="inlineStr">
        <is>
          <t>17,700,000</t>
        </is>
      </c>
      <c r="W1183" t="n">
        <v>10956</v>
      </c>
      <c r="X1183" t="inlineStr">
        <is>
          <t>[335970, 516777, 485001, 18423, 10597, 11297, 15451, 540414, 66113, 210024, 10534, 8208, 22512, 1613, 19366, 11381, 10710, 9957, 79516, 10877]</t>
        </is>
      </c>
      <c r="Y1183" t="inlineStr">
        <is>
          <t>9%</t>
        </is>
      </c>
      <c r="Z1183" t="inlineStr">
        <is>
          <t>6.0/10</t>
        </is>
      </c>
      <c r="AA1183" t="inlineStr">
        <is>
          <t>20/100</t>
        </is>
      </c>
      <c r="AB1183" t="inlineStr">
        <is>
          <t>https://www.youtube.com/embed/l3Ng784FblQ</t>
        </is>
      </c>
      <c r="AC1183" s="96" t="n">
        <v>1731275804304</v>
      </c>
    </row>
    <row r="1184" hidden="1">
      <c r="A1184" s="87" t="inlineStr">
        <is>
          <t>Battle for the Planet of the Apes</t>
        </is>
      </c>
      <c r="B1184" s="77" t="n">
        <v>23</v>
      </c>
      <c r="C1184" s="19" t="inlineStr">
        <is>
          <t>Planet of the Apes</t>
        </is>
      </c>
      <c r="E1184" s="21" t="inlineStr">
        <is>
          <t>Sci-Fi</t>
        </is>
      </c>
      <c r="I1184" s="73" t="inlineStr">
        <is>
          <t>20th Century Studios</t>
        </is>
      </c>
      <c r="J1184" s="62" t="n">
        <v>1973</v>
      </c>
      <c r="K1184">
        <f>ROW(K1184)-1</f>
        <v/>
      </c>
      <c r="L1184"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84"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84" t="inlineStr">
        <is>
          <t>https://image.tmdb.org/t/p/w500/dP5dYjLp5p2CG103cJMio4Nj29d.jpg</t>
        </is>
      </c>
      <c r="O1184" t="inlineStr">
        <is>
          <t>Roddy McDowall, Natalie Trundy, Austin Stoker, Severn Darden, Claude Akins, Paul Williams, Richard Eastham, Lew Ayres</t>
        </is>
      </c>
      <c r="P1184" t="inlineStr">
        <is>
          <t>J. Lee Thompson</t>
        </is>
      </c>
      <c r="Q1184" s="36" t="inlineStr">
        <is>
          <t>[{"Source": "Internet Movie Database", "Value": "5.4/10"}, {"Source": "Rotten Tomatoes", "Value": "33%"}, {"Source": "Metacritic", "Value": "40/100"}]</t>
        </is>
      </c>
      <c r="R1184" t="inlineStr">
        <is>
          <t>8,844,595</t>
        </is>
      </c>
      <c r="S1184" t="inlineStr">
        <is>
          <t>G</t>
        </is>
      </c>
      <c r="T1184" t="inlineStr">
        <is>
          <t>93</t>
        </is>
      </c>
      <c r="U1184"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4" t="inlineStr">
        <is>
          <t>1,700,000</t>
        </is>
      </c>
      <c r="W1184" t="n">
        <v>1705</v>
      </c>
      <c r="X1184" t="inlineStr">
        <is>
          <t>[1687, 1688, 12527, 19249, 22937, 18461, 17244, 33676, 126712, 1676, 853258, 43417, 1105445, 116198, 277636, 25473, 142116, 436071, 273378, 1685]</t>
        </is>
      </c>
      <c r="Y1184" t="inlineStr">
        <is>
          <t>33%</t>
        </is>
      </c>
      <c r="Z1184" t="inlineStr">
        <is>
          <t>5.4/10</t>
        </is>
      </c>
      <c r="AA1184" t="inlineStr">
        <is>
          <t>40/100</t>
        </is>
      </c>
      <c r="AB1184" t="inlineStr">
        <is>
          <t>https://www.youtube.com/embed/yg_cSD2VnE8</t>
        </is>
      </c>
      <c r="AC1184" s="96" t="n">
        <v>1731215633548</v>
      </c>
    </row>
    <row r="1185" hidden="1">
      <c r="A1185" s="87" t="inlineStr">
        <is>
          <t>Argylle</t>
        </is>
      </c>
      <c r="B1185" s="77" t="n">
        <v>23</v>
      </c>
      <c r="C1185" s="19" t="inlineStr">
        <is>
          <t>Kingsman</t>
        </is>
      </c>
      <c r="E1185" s="21" t="inlineStr">
        <is>
          <t>Action</t>
        </is>
      </c>
      <c r="F1185" s="22" t="inlineStr">
        <is>
          <t>Spy</t>
        </is>
      </c>
      <c r="H1185" s="2" t="inlineStr">
        <is>
          <t>Apple TV+</t>
        </is>
      </c>
      <c r="I1185" s="73" t="inlineStr">
        <is>
          <t>Apple TV+</t>
        </is>
      </c>
      <c r="J1185" s="62" t="n">
        <v>2024</v>
      </c>
      <c r="K1185">
        <f>ROW(K1185)-1</f>
        <v/>
      </c>
      <c r="L1185"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85"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85" s="40" t="inlineStr">
        <is>
          <t>https://image.tmdb.org/t/p/w500/siduVKgOnABO4WH4lOwPQwaGwJp.jpg</t>
        </is>
      </c>
      <c r="O1185" s="27" t="inlineStr">
        <is>
          <t>Bryce Dallas Howard, Sam Rockwell, Bryan Cranston, Catherine O'Hara, Henry Cavill, Dua Lipa, Ariana DeBose, John Cena</t>
        </is>
      </c>
      <c r="P1185" s="30" t="inlineStr">
        <is>
          <t>Matthew Vaughn</t>
        </is>
      </c>
      <c r="Q1185" s="25" t="inlineStr">
        <is>
          <t>[{"Source": "Internet Movie Database", "Value": "5.6/10"}, {"Source": "Rotten Tomatoes", "Value": "33%"}]</t>
        </is>
      </c>
      <c r="R1185" s="74" t="inlineStr">
        <is>
          <t>96,221,061</t>
        </is>
      </c>
      <c r="S1185" s="46" t="inlineStr">
        <is>
          <t>PG-13</t>
        </is>
      </c>
      <c r="T1185" s="31" t="inlineStr">
        <is>
          <t>139</t>
        </is>
      </c>
      <c r="U1185" s="53" t="inlineStr">
        <is>
          <t>{"link": "https://www.themoviedb.org/movie/848538-argylle/watch?locale=CA",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75" t="inlineStr">
        <is>
          <t>200,000,000</t>
        </is>
      </c>
      <c r="W1185" t="n">
        <v>848538</v>
      </c>
      <c r="X1185" t="inlineStr">
        <is>
          <t>[763215, 634492, 932420, 1022690, 1072790, 873972, 1124127, 1051023, 1039773, 509730, 792307, 866398, 802219, 850165, 1010928, 693134, 1019420, 940551, 636706, 934632]</t>
        </is>
      </c>
      <c r="Y1185" t="inlineStr">
        <is>
          <t>33%</t>
        </is>
      </c>
      <c r="Z1185" t="inlineStr">
        <is>
          <t>5.6/10</t>
        </is>
      </c>
      <c r="AA1185" t="inlineStr">
        <is>
          <t>N/A</t>
        </is>
      </c>
      <c r="AB1185" t="inlineStr">
        <is>
          <t>https://www.youtube.com/embed/Sy6eNs3EW3E</t>
        </is>
      </c>
      <c r="AC1185" s="96" t="n">
        <v>1731215633548</v>
      </c>
    </row>
    <row r="1186" hidden="1">
      <c r="A1186" s="87" t="inlineStr">
        <is>
          <t>Balls of Fury</t>
        </is>
      </c>
      <c r="B1186" s="77" t="n">
        <v>23</v>
      </c>
      <c r="E1186" s="21" t="inlineStr">
        <is>
          <t>Comedy</t>
        </is>
      </c>
      <c r="F1186" s="22" t="inlineStr">
        <is>
          <t>Sports</t>
        </is>
      </c>
      <c r="I1186" s="73" t="inlineStr">
        <is>
          <t>Rogue Pictures</t>
        </is>
      </c>
      <c r="J1186" s="62" t="n">
        <v>2007</v>
      </c>
      <c r="K1186">
        <f>ROW(K1186)-1</f>
        <v/>
      </c>
      <c r="L1186"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86"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86" t="inlineStr">
        <is>
          <t>https://image.tmdb.org/t/p/w500/obrDHxgyGcrbCpKbfsqOICeYy7S.jpg</t>
        </is>
      </c>
      <c r="O1186" t="inlineStr">
        <is>
          <t>Dan Fogler, Christopher Walken, George Lopez, Maggie Q, James Hong, Brett DelBuono, Aisha Tyler, Terry Crews</t>
        </is>
      </c>
      <c r="P1186" t="inlineStr">
        <is>
          <t>Robert Ben Garant</t>
        </is>
      </c>
      <c r="Q1186" s="36" t="inlineStr">
        <is>
          <t>[{"Source": "Internet Movie Database", "Value": "5.3/10"}, {"Source": "Rotten Tomatoes", "Value": "22%"}, {"Source": "Metacritic", "Value": "38/100"}]</t>
        </is>
      </c>
      <c r="R1186" t="inlineStr">
        <is>
          <t>41,098,065</t>
        </is>
      </c>
      <c r="S1186" t="inlineStr">
        <is>
          <t>PG-13</t>
        </is>
      </c>
      <c r="T1186" t="inlineStr">
        <is>
          <t>90</t>
        </is>
      </c>
      <c r="U1186"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186" t="inlineStr">
        <is>
          <t>0</t>
        </is>
      </c>
      <c r="W1186" t="n">
        <v>9750</v>
      </c>
      <c r="X1186" t="inlineStr">
        <is>
          <t>[12257, 715552, 77585, 14790, 703007, 14013, 15338, 10496, 25754, 13257, 25319, 17918, 14392, 373889, 9988, 10946, 10956, 869641, 21972, 17927]</t>
        </is>
      </c>
      <c r="Y1186" t="inlineStr">
        <is>
          <t>22%</t>
        </is>
      </c>
      <c r="Z1186" t="inlineStr">
        <is>
          <t>5.3/10</t>
        </is>
      </c>
      <c r="AA1186" t="inlineStr">
        <is>
          <t>38/100</t>
        </is>
      </c>
      <c r="AB1186" t="inlineStr">
        <is>
          <t>https://www.youtube.com/embed/UAZUiH5wJhI</t>
        </is>
      </c>
      <c r="AC1186" s="96" t="n">
        <v>1731215633548</v>
      </c>
    </row>
    <row r="1187" hidden="1">
      <c r="A1187" s="87" t="inlineStr">
        <is>
          <t>Saw III</t>
        </is>
      </c>
      <c r="B1187" s="77" t="n">
        <v>23</v>
      </c>
      <c r="C1187" s="19" t="inlineStr">
        <is>
          <t>Saw</t>
        </is>
      </c>
      <c r="E1187" s="21" t="inlineStr">
        <is>
          <t>Horror</t>
        </is>
      </c>
      <c r="I1187" s="73" t="inlineStr">
        <is>
          <t>Lionsgate</t>
        </is>
      </c>
      <c r="J1187" s="62" t="n">
        <v>2006</v>
      </c>
      <c r="K1187">
        <f>ROW(K1187)-1</f>
        <v/>
      </c>
      <c r="L1187" s="6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187"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187" t="inlineStr">
        <is>
          <t>https://image.tmdb.org/t/p/w500/9pWlgGYoPb0QPOsQTjfDmwMdBc6.jpg</t>
        </is>
      </c>
      <c r="O1187" t="inlineStr">
        <is>
          <t>Tobin Bell, Shawnee Smith, Angus Macfadyen, Bahar Soomekh, Donnie Wahlberg, Dina Meyer, Leigh Whannell, Mpho Koaho</t>
        </is>
      </c>
      <c r="P1187" t="inlineStr">
        <is>
          <t>Darren Lynn Bousman</t>
        </is>
      </c>
      <c r="Q1187" t="inlineStr">
        <is>
          <t>[{"Source": "Internet Movie Database", "Value": "6.2/10"}, {"Source": "Rotten Tomatoes", "Value": "29%"}, {"Source": "Metacritic", "Value": "48/100"}]</t>
        </is>
      </c>
      <c r="R1187" t="inlineStr">
        <is>
          <t>164,876,498</t>
        </is>
      </c>
      <c r="S1187" t="inlineStr">
        <is>
          <t>R</t>
        </is>
      </c>
      <c r="T1187" t="inlineStr">
        <is>
          <t>108</t>
        </is>
      </c>
      <c r="U1187" t="inlineStr">
        <is>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t>
        </is>
      </c>
      <c r="V1187" t="inlineStr">
        <is>
          <t>10,000,000</t>
        </is>
      </c>
      <c r="W1187" t="n">
        <v>214</v>
      </c>
      <c r="X1187" t="inlineStr">
        <is>
          <t>[663, 215, 11917, 22804, 41439, 246355, 176, 298250, 9022, 168891, 9792, 11661, 10781, 16871, 30497, 44040, 13523, 23823, 52333, 11559]</t>
        </is>
      </c>
      <c r="Y1187" t="inlineStr">
        <is>
          <t>29%</t>
        </is>
      </c>
      <c r="Z1187" t="inlineStr">
        <is>
          <t>6.2/10</t>
        </is>
      </c>
      <c r="AA1187" t="inlineStr">
        <is>
          <t>48/100</t>
        </is>
      </c>
      <c r="AB1187" t="inlineStr">
        <is>
          <t>https://www.youtube.com/embed/zLLDDSknHaI</t>
        </is>
      </c>
      <c r="AC1187" s="96" t="n">
        <v>1731275805567</v>
      </c>
    </row>
    <row r="1188">
      <c r="A1188" s="87" t="inlineStr">
        <is>
          <t>The Good Son</t>
        </is>
      </c>
      <c r="B1188" s="77" t="n">
        <v>23</v>
      </c>
      <c r="E1188" s="21" t="inlineStr">
        <is>
          <t>Thriller</t>
        </is>
      </c>
      <c r="I1188" s="73" t="inlineStr">
        <is>
          <t>20th Century Studios</t>
        </is>
      </c>
      <c r="J1188" s="62" t="n">
        <v>1993</v>
      </c>
      <c r="K1188">
        <f>ROW(K1188)-1</f>
        <v/>
      </c>
      <c r="L1188" s="68"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188" t="inlineStr">
        <is>
          <t>A young boy stays with his aunt and uncle, and befriends his cousin who's the same age. But his cousin begins showing increasing signs of psychotic behavior.</t>
        </is>
      </c>
      <c r="N1188" t="inlineStr">
        <is>
          <t>https://image.tmdb.org/t/p/w500/iIV9zYVEFbb7AWc3BgnVQlfoeW.jpg</t>
        </is>
      </c>
      <c r="O1188" t="inlineStr">
        <is>
          <t>Macaulay Culkin, Elijah Wood, Wendy Crewson, David Morse, Daniel Hugh Kelly, Jacqueline Brookes, Quinn Culkin, Ashley Crow</t>
        </is>
      </c>
      <c r="P1188" t="inlineStr">
        <is>
          <t>Joseph Ruben</t>
        </is>
      </c>
      <c r="Q1188" t="inlineStr">
        <is>
          <t>[{"Source": "Internet Movie Database", "Value": "6.4/10"}, {"Source": "Rotten Tomatoes", "Value": "25%"}, {"Source": "Metacritic", "Value": "45/100"}]</t>
        </is>
      </c>
      <c r="R1188" t="inlineStr">
        <is>
          <t>60,613,008</t>
        </is>
      </c>
      <c r="S1188" t="inlineStr">
        <is>
          <t>R</t>
        </is>
      </c>
      <c r="T1188" t="inlineStr">
        <is>
          <t>87</t>
        </is>
      </c>
      <c r="U1188"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8" t="inlineStr">
        <is>
          <t>17,000,000</t>
        </is>
      </c>
      <c r="W1188" t="n">
        <v>9272</v>
      </c>
      <c r="X1188" t="inlineStr">
        <is>
          <t>[1699, 384401, 25636, 152881, 268168, 220923, 34723, 45325, 695476, 41579, 32195, 5718, 77710, 12281, 30547, 254439, 458302, 11087, 103620, 19178]</t>
        </is>
      </c>
      <c r="Y1188" t="inlineStr">
        <is>
          <t>25%</t>
        </is>
      </c>
      <c r="Z1188" t="inlineStr">
        <is>
          <t>6.4/10</t>
        </is>
      </c>
      <c r="AA1188" t="inlineStr">
        <is>
          <t>45/100</t>
        </is>
      </c>
      <c r="AB1188" t="inlineStr">
        <is>
          <t>https://www.youtube.com/embed/_gHxeAadqOs</t>
        </is>
      </c>
      <c r="AC1188" t="inlineStr">
        <is>
          <t>1733097577666</t>
        </is>
      </c>
    </row>
    <row r="1189" hidden="1">
      <c r="A1189" s="87" t="inlineStr">
        <is>
          <t>Identity Thief</t>
        </is>
      </c>
      <c r="B1189" s="77" t="n">
        <v>22</v>
      </c>
      <c r="E1189" s="21" t="inlineStr">
        <is>
          <t>Comedy</t>
        </is>
      </c>
      <c r="I1189" s="73" t="inlineStr">
        <is>
          <t>Universal Pictures</t>
        </is>
      </c>
      <c r="J1189" s="62" t="n">
        <v>2013</v>
      </c>
      <c r="K1189">
        <f>ROW(K1189)-1</f>
        <v/>
      </c>
      <c r="L1189"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89" t="inlineStr">
        <is>
          <t>When a mild-mannered businessman learns his identity has been stolen, he hits the road in an attempt to foil the thief -- a trip that puts him in the path of a deceptively harmless-looking woman.</t>
        </is>
      </c>
      <c r="N1189" t="inlineStr">
        <is>
          <t>https://image.tmdb.org/t/p/w500/lIliJCGoWT6tEVaDivLpXEf038w.jpg</t>
        </is>
      </c>
      <c r="O1189" t="inlineStr">
        <is>
          <t>Jason Bateman, Melissa McCarthy, Jon Favreau, Amanda Peet, T.I., Genesis Rodriguez, Morris Chestnut, John Cho</t>
        </is>
      </c>
      <c r="P1189" t="inlineStr">
        <is>
          <t>Seth Gordon</t>
        </is>
      </c>
      <c r="Q1189" t="inlineStr">
        <is>
          <t>[{"Source": "Internet Movie Database", "Value": "5.7/10"}, {"Source": "Rotten Tomatoes", "Value": "20%"}, {"Source": "Metacritic", "Value": "35/100"}]</t>
        </is>
      </c>
      <c r="R1189" t="inlineStr">
        <is>
          <t>173,965,010</t>
        </is>
      </c>
      <c r="S1189" t="inlineStr">
        <is>
          <t>R</t>
        </is>
      </c>
      <c r="T1189" t="inlineStr">
        <is>
          <t>111</t>
        </is>
      </c>
      <c r="U1189"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t="inlineStr">
        <is>
          <t>35,000,000</t>
        </is>
      </c>
      <c r="W1189" t="n">
        <v>109431</v>
      </c>
      <c r="X1189" t="inlineStr">
        <is>
          <t>[226486, 136795, 39514, 323676, 18, 11452, 49520, 82687, 70074, 89492, 10528, 82654, 98, 87818, 51540, 87826, 94348, 76640, 82693, 150117]</t>
        </is>
      </c>
      <c r="Y1189" t="inlineStr">
        <is>
          <t>20%</t>
        </is>
      </c>
      <c r="Z1189" t="inlineStr">
        <is>
          <t>5.7/10</t>
        </is>
      </c>
      <c r="AA1189" t="inlineStr">
        <is>
          <t>35/100</t>
        </is>
      </c>
      <c r="AB1189" t="inlineStr">
        <is>
          <t>https://www.youtube.com/embed/uO12W35DpsQ</t>
        </is>
      </c>
      <c r="AC1189" s="96" t="n">
        <v>1731215633548</v>
      </c>
    </row>
    <row r="1190" hidden="1">
      <c r="A1190" s="87" t="inlineStr">
        <is>
          <t>Your Place or Mine</t>
        </is>
      </c>
      <c r="B1190" s="77" t="n">
        <v>22</v>
      </c>
      <c r="E1190" s="21" t="inlineStr">
        <is>
          <t>RomCom</t>
        </is>
      </c>
      <c r="H1190" s="2" t="inlineStr">
        <is>
          <t>Netflix</t>
        </is>
      </c>
      <c r="I1190" s="73" t="inlineStr">
        <is>
          <t>Netflix</t>
        </is>
      </c>
      <c r="J1190" s="62" t="n">
        <v>2023</v>
      </c>
      <c r="K1190">
        <f>ROW(K1190)-1</f>
        <v/>
      </c>
      <c r="L1190"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90" s="65" t="inlineStr">
        <is>
          <t>When best friends and total opposites Debbie and Peter swap homes for a week, they get a peek into each other's lives that could open the door to love.</t>
        </is>
      </c>
      <c r="N1190" s="40" t="inlineStr">
        <is>
          <t>https://image.tmdb.org/t/p/w500/3oFfY1HpzJDlRzKSCBF2sA5mb9U.jpg</t>
        </is>
      </c>
      <c r="O1190" s="27" t="inlineStr">
        <is>
          <t>Reese Witherspoon, Ashton Kutcher, Jesse Williams, Zoë Chao, Steve Zahn, Tig Notaro, Wesley Kimmel, Griffin Matthews</t>
        </is>
      </c>
      <c r="P1190" s="30" t="inlineStr">
        <is>
          <t>Aline Brosh McKenna</t>
        </is>
      </c>
      <c r="Q1190" s="25" t="inlineStr">
        <is>
          <t>[{"Source": "Internet Movie Database", "Value": "5.7/10"}, {"Source": "Rotten Tomatoes", "Value": "30%"}, {"Source": "Metacritic", "Value": "49/100"}]</t>
        </is>
      </c>
      <c r="R1190" s="32" t="inlineStr">
        <is>
          <t>0</t>
        </is>
      </c>
      <c r="S1190" s="46" t="inlineStr">
        <is>
          <t>PG-13</t>
        </is>
      </c>
      <c r="T1190" s="31" t="inlineStr">
        <is>
          <t>109</t>
        </is>
      </c>
      <c r="U1190"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190" s="56" t="inlineStr">
        <is>
          <t>0</t>
        </is>
      </c>
      <c r="W1190" t="n">
        <v>703451</v>
      </c>
      <c r="X1190" t="inlineStr">
        <is>
          <t>[1061163, 710356, 852096, 1063422, 717980, 488689, 1074656, 434119, 913862, 805058, 798612, 942802, 635012, 1093349, 50126, 1006925, 1019434, 47525, 799573, 1064450]</t>
        </is>
      </c>
      <c r="Y1190" t="inlineStr">
        <is>
          <t>30%</t>
        </is>
      </c>
      <c r="Z1190" t="inlineStr">
        <is>
          <t>5.7/10</t>
        </is>
      </c>
      <c r="AA1190" t="inlineStr">
        <is>
          <t>49/100</t>
        </is>
      </c>
      <c r="AB1190" t="inlineStr">
        <is>
          <t>https://www.youtube.com/embed/5JyfgkPMXk0</t>
        </is>
      </c>
      <c r="AC1190" s="96" t="n">
        <v>1731215633548</v>
      </c>
    </row>
    <row r="1191" hidden="1">
      <c r="A1191" s="87" t="inlineStr">
        <is>
          <t>Ghostbusters</t>
        </is>
      </c>
      <c r="B1191" s="77" t="n">
        <v>22</v>
      </c>
      <c r="C1191" s="19" t="inlineStr">
        <is>
          <t>Ghostbusters</t>
        </is>
      </c>
      <c r="E1191" s="21" t="inlineStr">
        <is>
          <t>Comedy</t>
        </is>
      </c>
      <c r="F1191" s="22" t="inlineStr">
        <is>
          <t>Sci-Fi</t>
        </is>
      </c>
      <c r="I1191" s="73" t="inlineStr">
        <is>
          <t>Columbia Pictures</t>
        </is>
      </c>
      <c r="J1191" s="62" t="n">
        <v>2016</v>
      </c>
      <c r="K1191">
        <f>ROW(K1191)-1</f>
        <v/>
      </c>
      <c r="L1191"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91" t="inlineStr">
        <is>
          <t>Following a ghost invasion of Manhattan, paranormal enthusiasts Erin Gilbert and Abby Yates, nuclear engineer Jillian Holtzmann, and subway worker Patty Tolan band together to stop the otherworldly threat.</t>
        </is>
      </c>
      <c r="N1191" t="inlineStr">
        <is>
          <t>https://image.tmdb.org/t/p/w500/wJmWliwXIgZOCCVOcGRBhce7xPS.jpg</t>
        </is>
      </c>
      <c r="O1191" t="inlineStr">
        <is>
          <t>Kristen Wiig, Melissa McCarthy, Kate McKinnon, Leslie Jones, Chris Hemsworth, Neil Casey, Charles Dance, Michael Kenneth Williams</t>
        </is>
      </c>
      <c r="P1191" t="inlineStr">
        <is>
          <t>Paul Feig</t>
        </is>
      </c>
      <c r="Q1191" s="36" t="inlineStr">
        <is>
          <t>[{"Source": "Internet Movie Database", "Value": "6.8/10"}, {"Source": "Rotten Tomatoes", "Value": "74%"}, {"Source": "Metacritic", "Value": "60/100"}]</t>
        </is>
      </c>
      <c r="R1191" t="inlineStr">
        <is>
          <t>229,147,509</t>
        </is>
      </c>
      <c r="S1191" t="inlineStr">
        <is>
          <t>PG-13</t>
        </is>
      </c>
      <c r="T1191" t="inlineStr">
        <is>
          <t>117</t>
        </is>
      </c>
      <c r="U1191" t="inlineStr">
        <is>
          <t>{"link": "https://www.themoviedb.org/movie/43074-ghostbusters/watch?locale=CA",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t="inlineStr">
        <is>
          <t>144,000,000</t>
        </is>
      </c>
      <c r="W1191" t="n">
        <v>43074</v>
      </c>
      <c r="X1191" t="inlineStr">
        <is>
          <t>[188927, 620, 2978, 47933, 316023, 297761, 323676, 294272, 302699, 425909, 258489, 234004, 127380, 328111, 209112, 342521, 238713, 324668, 223702, 153518]</t>
        </is>
      </c>
      <c r="Y1191" t="inlineStr">
        <is>
          <t>74%</t>
        </is>
      </c>
      <c r="Z1191" t="inlineStr">
        <is>
          <t>6.8/10</t>
        </is>
      </c>
      <c r="AA1191" t="inlineStr">
        <is>
          <t>60/100</t>
        </is>
      </c>
      <c r="AB1191" t="inlineStr">
        <is>
          <t>https://www.youtube.com/embed/KM1OouzGxPM</t>
        </is>
      </c>
      <c r="AC1191" s="96" t="n">
        <v>1731215633548</v>
      </c>
    </row>
    <row r="1192" hidden="1">
      <c r="A1192" s="87" t="inlineStr">
        <is>
          <t>Ghosts of Mars</t>
        </is>
      </c>
      <c r="B1192" s="77" t="n">
        <v>22</v>
      </c>
      <c r="E1192" s="21" t="inlineStr">
        <is>
          <t>Sci-Fi</t>
        </is>
      </c>
      <c r="F1192" s="22" t="inlineStr">
        <is>
          <t>Horror</t>
        </is>
      </c>
      <c r="I1192" s="73" t="inlineStr">
        <is>
          <t>Sony Pictures</t>
        </is>
      </c>
      <c r="J1192" s="62" t="n">
        <v>2001</v>
      </c>
      <c r="K1192">
        <f>ROW(K1192)-1</f>
        <v/>
      </c>
      <c r="L1192"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92"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92" s="40" t="inlineStr">
        <is>
          <t>https://image.tmdb.org/t/p/w500/i2zztssCIbahGES1fdfWFmDXian.jpg</t>
        </is>
      </c>
      <c r="O1192" s="27" t="inlineStr">
        <is>
          <t>Natasha Henstridge, Ice Cube, Pam Grier, Jason Statham, Clea DuVall, Joanna Cassidy, Richard Cetrone, Rosemary Forsyth</t>
        </is>
      </c>
      <c r="P1192" s="30" t="inlineStr">
        <is>
          <t>John Carpenter</t>
        </is>
      </c>
      <c r="Q1192" s="25" t="inlineStr">
        <is>
          <t>[{"Source": "Internet Movie Database", "Value": "4.9/10"}, {"Source": "Rotten Tomatoes", "Value": "23%"}, {"Source": "Metacritic", "Value": "35/100"}]</t>
        </is>
      </c>
      <c r="R1192" s="74" t="inlineStr">
        <is>
          <t>14,010,832</t>
        </is>
      </c>
      <c r="S1192" s="46" t="inlineStr">
        <is>
          <t>R</t>
        </is>
      </c>
      <c r="T1192" s="31" t="inlineStr">
        <is>
          <t>98</t>
        </is>
      </c>
      <c r="U1192" s="53"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2" s="75" t="inlineStr">
        <is>
          <t>28,000,000</t>
        </is>
      </c>
      <c r="W1192" t="n">
        <v>10016</v>
      </c>
      <c r="X1192" t="inlineStr">
        <is>
          <t>[9945, 19108, 14484, 518454, 55798, 64508, 32285, 38134, 51933, 40009, 17814, 26198, 13557, 13539, 19366, 15028, 790, 10431, 10862, 27554]</t>
        </is>
      </c>
      <c r="Y1192" t="inlineStr">
        <is>
          <t>23%</t>
        </is>
      </c>
      <c r="Z1192" t="inlineStr">
        <is>
          <t>4.9/10</t>
        </is>
      </c>
      <c r="AA1192" t="inlineStr">
        <is>
          <t>35/100</t>
        </is>
      </c>
      <c r="AB1192" t="inlineStr">
        <is>
          <t>https://www.youtube.com/embed/XbmFwk8n0f0</t>
        </is>
      </c>
      <c r="AC1192" s="96" t="n">
        <v>1731215633548</v>
      </c>
    </row>
    <row r="1193" hidden="1">
      <c r="A1193" s="87" t="inlineStr">
        <is>
          <t>Grandma's Boy</t>
        </is>
      </c>
      <c r="B1193" s="77" t="n">
        <v>22</v>
      </c>
      <c r="C1193" s="19" t="inlineStr">
        <is>
          <t>Sandlerverse</t>
        </is>
      </c>
      <c r="E1193" s="21" t="inlineStr">
        <is>
          <t>Comedy</t>
        </is>
      </c>
      <c r="I1193" s="73" t="inlineStr">
        <is>
          <t>20th Century Studios</t>
        </is>
      </c>
      <c r="J1193" s="62" t="n">
        <v>2006</v>
      </c>
      <c r="K1193">
        <f>ROW(K1193)-1</f>
        <v/>
      </c>
      <c r="L1193"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193" s="65" t="inlineStr">
        <is>
          <t>Even though he's 35, Alex acts more like he's 13, spending his days as the world's oldest video game tester and his evenings developing the next big Xbox game. But when he gets kicked out of his apartment, he's forced to move in with his grandmother.</t>
        </is>
      </c>
      <c r="N1193" s="40" t="inlineStr">
        <is>
          <t>https://image.tmdb.org/t/p/w500/zaGIcb0hXxUbuyIZ0j7uCmbO1li.jpg</t>
        </is>
      </c>
      <c r="O1193" s="27" t="inlineStr">
        <is>
          <t>Allen Covert, Linda Cardellini, Peter Dante, Shirley Knight, Joel David Moore, Kevin Nealon, Doris Roberts, Shirley Jones</t>
        </is>
      </c>
      <c r="P1193" s="30" t="inlineStr">
        <is>
          <t>Nicholaus Goossen</t>
        </is>
      </c>
      <c r="Q1193" s="25" t="inlineStr">
        <is>
          <t>[{"Source": "Internet Movie Database", "Value": "6.9/10"}, {"Source": "Rotten Tomatoes", "Value": "15%"}, {"Source": "Metacritic", "Value": "33/100"}]</t>
        </is>
      </c>
      <c r="R1193" s="74" t="inlineStr">
        <is>
          <t>6,538,177</t>
        </is>
      </c>
      <c r="S1193" s="46" t="inlineStr">
        <is>
          <t>R</t>
        </is>
      </c>
      <c r="T1193" s="31" t="inlineStr">
        <is>
          <t>95</t>
        </is>
      </c>
      <c r="U1193"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75" t="inlineStr">
        <is>
          <t>5,000,000</t>
        </is>
      </c>
      <c r="W1193" t="n">
        <v>9900</v>
      </c>
      <c r="X1193" t="inlineStr">
        <is>
          <t>[110501, 34379, 67742, 56272, 934205, 15510, 338913, 10074, 132, 9452, 9957, 284470, 12528, 86705, 2171, 13166, 9953, 12079, 16991, 9988]</t>
        </is>
      </c>
      <c r="Y1193" t="inlineStr">
        <is>
          <t>15%</t>
        </is>
      </c>
      <c r="Z1193" t="inlineStr">
        <is>
          <t>6.9/10</t>
        </is>
      </c>
      <c r="AA1193" t="inlineStr">
        <is>
          <t>33/100</t>
        </is>
      </c>
      <c r="AB1193" t="inlineStr">
        <is>
          <t>https://www.youtube.com/embed/3102691</t>
        </is>
      </c>
      <c r="AC1193" s="96" t="n">
        <v>1731215633548</v>
      </c>
    </row>
    <row r="1194" hidden="1">
      <c r="A1194" s="87" t="inlineStr">
        <is>
          <t>Cop Out</t>
        </is>
      </c>
      <c r="B1194" s="77" t="n">
        <v>22</v>
      </c>
      <c r="E1194" s="21" t="inlineStr">
        <is>
          <t>Crime</t>
        </is>
      </c>
      <c r="F1194" s="22" t="inlineStr">
        <is>
          <t>Comedy</t>
        </is>
      </c>
      <c r="I1194" s="73" t="inlineStr">
        <is>
          <t>Warner Bros.</t>
        </is>
      </c>
      <c r="J1194" s="62" t="n">
        <v>2010</v>
      </c>
      <c r="K1194">
        <f>ROW(K1194)-1</f>
        <v/>
      </c>
      <c r="M119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94" t="inlineStr">
        <is>
          <t>https://image.tmdb.org/t/p/w500/qA31i7FPVDHezuoevx3497CvZd4.jpg</t>
        </is>
      </c>
      <c r="O1194" t="inlineStr">
        <is>
          <t>Bruce Willis, Tracy Morgan, Seann William Scott, Ana de la Reguera, Adam Brody, Kevin Pollak, Guillermo Díaz, Rashida Jones</t>
        </is>
      </c>
      <c r="P1194" t="inlineStr">
        <is>
          <t>Kevin Smith</t>
        </is>
      </c>
      <c r="Q1194" s="36" t="inlineStr">
        <is>
          <t>[{"Source": "Internet Movie Database", "Value": "5.5/10"}, {"Source": "Rotten Tomatoes", "Value": "18%"}, {"Source": "Metacritic", "Value": "31/100"}]</t>
        </is>
      </c>
      <c r="R1194" s="78" t="inlineStr">
        <is>
          <t>55,600,000</t>
        </is>
      </c>
      <c r="S1194" t="inlineStr">
        <is>
          <t>R</t>
        </is>
      </c>
      <c r="T1194" t="inlineStr">
        <is>
          <t>107</t>
        </is>
      </c>
      <c r="U1194"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4" s="78" t="inlineStr">
        <is>
          <t>30,000,000</t>
        </is>
      </c>
      <c r="W1194" t="n">
        <v>23742</v>
      </c>
      <c r="X1194" t="inlineStr">
        <is>
          <t>[260202, 64205, 30149, 38150, 253849, 14348, 48161, 18437, 35933, 17635, 10148, 85787, 228935, 187632, 284460, 28348, 16080, 345664, 13136, 33244]</t>
        </is>
      </c>
      <c r="Y1194" t="inlineStr">
        <is>
          <t>18%</t>
        </is>
      </c>
      <c r="Z1194" t="inlineStr">
        <is>
          <t>5.5/10</t>
        </is>
      </c>
      <c r="AA1194" t="inlineStr">
        <is>
          <t>31/100</t>
        </is>
      </c>
      <c r="AB1194" t="inlineStr">
        <is>
          <t>https://www.youtube.com/embed/NAH8qgVY9jE</t>
        </is>
      </c>
      <c r="AC1194" s="96" t="n">
        <v>1731215633548</v>
      </c>
    </row>
    <row r="1195" hidden="1">
      <c r="A1195" s="87" t="inlineStr">
        <is>
          <t>Fool's Paradise</t>
        </is>
      </c>
      <c r="B1195" s="77" t="n">
        <v>22</v>
      </c>
      <c r="E1195" s="21" t="inlineStr">
        <is>
          <t>Comedy</t>
        </is>
      </c>
      <c r="I1195" s="73" t="inlineStr">
        <is>
          <t>Roadside Attractions</t>
        </is>
      </c>
      <c r="J1195" s="62" t="n">
        <v>2023</v>
      </c>
      <c r="K1195">
        <f>ROW(K1195)-1</f>
        <v/>
      </c>
      <c r="L1195"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195" s="65" t="inlineStr">
        <is>
          <t>A down-on-his-luck publicist discovers a recently released mental health patient who looks just like a misbehaving movie star. The publicist subs him into a film, creating a new star. But fame and fortune are not all they are cracked up to be.</t>
        </is>
      </c>
      <c r="N1195" s="40" t="inlineStr">
        <is>
          <t>https://image.tmdb.org/t/p/w500/pPv4KYbcG16xmr2Q0rlV2Brqh6g.jpg</t>
        </is>
      </c>
      <c r="O1195" s="27" t="inlineStr">
        <is>
          <t>Charlie Day, Ken Jeong, Kate Beckinsale, Adrien Brody, Jason Sudeikis, Ray Liotta, Steve Coulter, Jason Bateman</t>
        </is>
      </c>
      <c r="P1195" s="30" t="inlineStr">
        <is>
          <t>Charlie Day</t>
        </is>
      </c>
      <c r="Q1195" s="25" t="inlineStr">
        <is>
          <t>[{"Source": "Internet Movie Database", "Value": "4.7/10"}, {"Source": "Metacritic", "Value": "27/100"}]</t>
        </is>
      </c>
      <c r="R1195" s="32" t="inlineStr">
        <is>
          <t>0</t>
        </is>
      </c>
      <c r="S1195" s="46" t="inlineStr">
        <is>
          <t>R</t>
        </is>
      </c>
      <c r="T1195" s="31" t="inlineStr">
        <is>
          <t>99</t>
        </is>
      </c>
      <c r="U1195" s="53"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5" s="56" t="inlineStr">
        <is>
          <t>0</t>
        </is>
      </c>
      <c r="W1195" t="n">
        <v>553147</v>
      </c>
      <c r="X1195" t="inlineStr">
        <is>
          <t>[507903, 727182, 795812, 667216, 1016084, 213681, 893723, 840430, 955, 302699, 980489, 976573, 385687, 569094, 278, 550, 872585, 76600, 475557, 497]</t>
        </is>
      </c>
      <c r="Y1195" t="inlineStr">
        <is>
          <t>N/A</t>
        </is>
      </c>
      <c r="Z1195" t="inlineStr">
        <is>
          <t>4.7/10</t>
        </is>
      </c>
      <c r="AA1195" t="inlineStr">
        <is>
          <t>27/100</t>
        </is>
      </c>
      <c r="AB1195" t="inlineStr">
        <is>
          <t>https://www.youtube.com/embed/3j6b_hevaoY</t>
        </is>
      </c>
      <c r="AC1195" s="96" t="n">
        <v>1731215633548</v>
      </c>
    </row>
    <row r="1196" hidden="1">
      <c r="A1196" s="87" t="inlineStr">
        <is>
          <t>Free Birds</t>
        </is>
      </c>
      <c r="B1196" s="77" t="n">
        <v>22</v>
      </c>
      <c r="E1196" s="21" t="inlineStr">
        <is>
          <t>Animated</t>
        </is>
      </c>
      <c r="G1196" s="1" t="inlineStr">
        <is>
          <t>Thanksgiving</t>
        </is>
      </c>
      <c r="I1196" s="73" t="inlineStr">
        <is>
          <t>Relativity Studios</t>
        </is>
      </c>
      <c r="J1196" s="62" t="n">
        <v>2013</v>
      </c>
      <c r="K1196">
        <f>ROW(K1196)-1</f>
        <v/>
      </c>
      <c r="L1196"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196" s="65" t="inlineStr">
        <is>
          <t>Two turkeys from opposite sides of the tracks must put aside their differences and team up to travel back in time to change the course of history—and get turkey off the holiday menu for good.</t>
        </is>
      </c>
      <c r="N1196" s="40" t="inlineStr">
        <is>
          <t>https://image.tmdb.org/t/p/w500/k8iqk6we3QbkAKrtQweaLtNe3R0.jpg</t>
        </is>
      </c>
      <c r="O1196" s="27" t="inlineStr">
        <is>
          <t>Owen Wilson, Woody Harrelson, Amy Poehler, George Takei, Colm Meaney, Keith David, Dan Fogler, Lesley Nicol</t>
        </is>
      </c>
      <c r="P1196" s="30" t="inlineStr">
        <is>
          <t>Jimmy Hayward</t>
        </is>
      </c>
      <c r="Q1196" s="25" t="inlineStr">
        <is>
          <t>[{"Source": "Internet Movie Database", "Value": "5.8/10"}, {"Source": "Rotten Tomatoes", "Value": "20%"}, {"Source": "Metacritic", "Value": "38/100"}]</t>
        </is>
      </c>
      <c r="R1196" s="74" t="inlineStr">
        <is>
          <t>110,000,000</t>
        </is>
      </c>
      <c r="S1196" s="46" t="inlineStr">
        <is>
          <t>PG</t>
        </is>
      </c>
      <c r="T1196" s="31" t="inlineStr">
        <is>
          <t>91</t>
        </is>
      </c>
      <c r="U1196" s="53"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96" s="75" t="inlineStr">
        <is>
          <t>55,000,000</t>
        </is>
      </c>
      <c r="W1196" t="n">
        <v>175574</v>
      </c>
      <c r="X1196" t="inlineStr">
        <is>
          <t>[227783, 16043, 187462, 198062, 237305, 229580, 155556, 187925, 109451, 234862, 308447, 276902, 253370, 72560, 200823, 68179, 11802, 146381, 5393, 143049]</t>
        </is>
      </c>
      <c r="Y1196" t="inlineStr">
        <is>
          <t>20%</t>
        </is>
      </c>
      <c r="Z1196" t="inlineStr">
        <is>
          <t>5.8/10</t>
        </is>
      </c>
      <c r="AA1196" t="inlineStr">
        <is>
          <t>38/100</t>
        </is>
      </c>
      <c r="AB1196" t="inlineStr">
        <is>
          <t>https://www.youtube.com/embed/r-RnGP63rpM</t>
        </is>
      </c>
      <c r="AC1196" s="96" t="n">
        <v>1731215633548</v>
      </c>
    </row>
    <row r="1197" hidden="1">
      <c r="A1197" s="87" t="inlineStr">
        <is>
          <t>Unfrosted</t>
        </is>
      </c>
      <c r="B1197" s="77" t="n">
        <v>22</v>
      </c>
      <c r="E1197" s="21" t="inlineStr">
        <is>
          <t>Comedy</t>
        </is>
      </c>
      <c r="H1197" s="2" t="inlineStr">
        <is>
          <t>Netflix</t>
        </is>
      </c>
      <c r="I1197" s="73" t="inlineStr">
        <is>
          <t>Netflix</t>
        </is>
      </c>
      <c r="J1197" s="62" t="n">
        <v>2024</v>
      </c>
      <c r="K1197">
        <f>ROW(K1197)-1</f>
        <v/>
      </c>
      <c r="L1197"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197" t="inlineStr">
        <is>
          <t>In a time when breakfast is ruled by milk and cereal, a fierce corporate battle begins over a revolutionary new pastry.</t>
        </is>
      </c>
      <c r="N1197" t="inlineStr">
        <is>
          <t>https://image.tmdb.org/t/p/w500/zxcpbkiyv81u1frI7b0f6qaYufE.jpg</t>
        </is>
      </c>
      <c r="O1197" t="inlineStr">
        <is>
          <t>Jerry Seinfeld, Melissa McCarthy, Jim Gaffigan, Hugh Grant, Amy Schumer, Max Greenfield, Isaac Bae, Chris Rickett</t>
        </is>
      </c>
      <c r="P1197" t="inlineStr">
        <is>
          <t>Jerry Seinfeld</t>
        </is>
      </c>
      <c r="Q1197" t="inlineStr">
        <is>
          <t>[{"Source": "Internet Movie Database", "Value": "5.5/10"}, {"Source": "Rotten Tomatoes", "Value": "40%"}]</t>
        </is>
      </c>
      <c r="R1197" t="inlineStr">
        <is>
          <t>0</t>
        </is>
      </c>
      <c r="S1197" t="inlineStr">
        <is>
          <t>PG-13</t>
        </is>
      </c>
      <c r="T1197" t="inlineStr">
        <is>
          <t>97</t>
        </is>
      </c>
      <c r="U119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197" t="inlineStr">
        <is>
          <t>0</t>
        </is>
      </c>
      <c r="W1197" t="n">
        <v>844185</v>
      </c>
      <c r="X1197" t="inlineStr">
        <is>
          <t>[6547, 1266741, 576699, 102831, 834912, 36725, 825883, 1093231, 1278360, 675009, 31676, 634233, 695596, 1272890, 883870, 1180702, 17, 1109778, 1021803, 1167725]</t>
        </is>
      </c>
      <c r="Y1197" t="inlineStr">
        <is>
          <t>40%</t>
        </is>
      </c>
      <c r="Z1197" t="inlineStr">
        <is>
          <t>5.5/10</t>
        </is>
      </c>
      <c r="AA1197" t="inlineStr">
        <is>
          <t>N/A</t>
        </is>
      </c>
      <c r="AB1197" t="inlineStr">
        <is>
          <t>https://www.youtube.com/embed/2lqRPUhPfho</t>
        </is>
      </c>
      <c r="AC1197" s="96" t="n">
        <v>1731215633548</v>
      </c>
    </row>
    <row r="1198" hidden="1">
      <c r="A1198" s="87" t="inlineStr">
        <is>
          <t>Moonfall</t>
        </is>
      </c>
      <c r="B1198" s="77" t="n">
        <v>22</v>
      </c>
      <c r="E1198" s="21" t="inlineStr">
        <is>
          <t>Sci-Fi</t>
        </is>
      </c>
      <c r="F1198" s="22" t="inlineStr">
        <is>
          <t>Disaster</t>
        </is>
      </c>
      <c r="I1198" s="73" t="inlineStr">
        <is>
          <t>Lionsgate</t>
        </is>
      </c>
      <c r="J1198" s="62" t="n">
        <v>2022</v>
      </c>
      <c r="K1198">
        <f>ROW(K1198)-1</f>
        <v/>
      </c>
      <c r="M1198" s="65" t="inlineStr">
        <is>
          <t>A mysterious force knocks the moon from its orbit around Earth and sends it hurtling on a collision course with life as we know it.</t>
        </is>
      </c>
      <c r="N1198" s="40" t="inlineStr">
        <is>
          <t>https://image.tmdb.org/t/p/w500/odVv1sqVs0KxBXiA8bhIBlPgalx.jpg</t>
        </is>
      </c>
      <c r="O1198" s="27" t="inlineStr">
        <is>
          <t>Halle Berry, Patrick Wilson, John Bradley, Charlie Plummer, Kelly Yu, Michael Peña, Donald Sutherland, Eme Ikwuakor</t>
        </is>
      </c>
      <c r="P1198" s="30" t="inlineStr">
        <is>
          <t>Roland Emmerich</t>
        </is>
      </c>
      <c r="Q1198" s="25" t="inlineStr">
        <is>
          <t>[{"Source": "Internet Movie Database", "Value": "5.1/10"}, {"Source": "Rotten Tomatoes", "Value": "35%"}, {"Source": "Metacritic", "Value": "41/100"}]</t>
        </is>
      </c>
      <c r="R1198" s="74" t="inlineStr">
        <is>
          <t>67,319,703</t>
        </is>
      </c>
      <c r="S1198" s="46" t="inlineStr">
        <is>
          <t>PG-13</t>
        </is>
      </c>
      <c r="T1198" s="31" t="inlineStr">
        <is>
          <t>131</t>
        </is>
      </c>
      <c r="U1198" s="53"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s="75" t="inlineStr">
        <is>
          <t>146,000,000</t>
        </is>
      </c>
      <c r="W1198" t="n">
        <v>406759</v>
      </c>
      <c r="X1198" t="inlineStr">
        <is>
          <t>[335787, 763285, 505026, 823625, 696806, 836009, 526896, 833425, 414906, 617653, 760868, 606402, 760747, 470114, 812050, 575322, 522016, 799876, 785985, 2116]</t>
        </is>
      </c>
      <c r="Y1198" t="inlineStr">
        <is>
          <t>35%</t>
        </is>
      </c>
      <c r="Z1198" t="inlineStr">
        <is>
          <t>5.1/10</t>
        </is>
      </c>
      <c r="AA1198" t="inlineStr">
        <is>
          <t>41/100</t>
        </is>
      </c>
      <c r="AB1198" t="inlineStr">
        <is>
          <t>https://www.youtube.com/embed/ivIwdQBlS10</t>
        </is>
      </c>
      <c r="AC1198" s="96" t="n">
        <v>1731215633548</v>
      </c>
    </row>
    <row r="1199" hidden="1">
      <c r="A1199" s="87" t="inlineStr">
        <is>
          <t>House Party</t>
        </is>
      </c>
      <c r="B1199" s="77" t="n">
        <v>22</v>
      </c>
      <c r="C1199" s="19" t="inlineStr">
        <is>
          <t>House Party</t>
        </is>
      </c>
      <c r="E1199" s="21" t="inlineStr">
        <is>
          <t>Comedy</t>
        </is>
      </c>
      <c r="I1199" s="73" t="inlineStr">
        <is>
          <t>Warner Bros.</t>
        </is>
      </c>
      <c r="J1199" s="62" t="n">
        <v>2023</v>
      </c>
      <c r="K1199">
        <f>ROW(K1199)-1</f>
        <v/>
      </c>
      <c r="L1199"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199"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99" s="40" t="inlineStr">
        <is>
          <t>https://image.tmdb.org/t/p/w500/KiyKR9m6h01eIvGObGmpt16U3F.jpg</t>
        </is>
      </c>
      <c r="O1199" s="27" t="inlineStr">
        <is>
          <t>Jacob Latimore, Tosin Cole, Karen Obilom, D.C. Young Fly, Shakira Ja'nai Paye, Melvin Gregg, Allen Maldonado, Rotimi</t>
        </is>
      </c>
      <c r="P1199" s="30" t="inlineStr">
        <is>
          <t>Calmatic</t>
        </is>
      </c>
      <c r="Q1199" s="25" t="inlineStr">
        <is>
          <t>[{"Source": "Internet Movie Database", "Value": "4.4/10"}, {"Source": "Rotten Tomatoes", "Value": "28%"}, {"Source": "Metacritic", "Value": "41/100"}]</t>
        </is>
      </c>
      <c r="R1199" s="32" t="inlineStr">
        <is>
          <t>0</t>
        </is>
      </c>
      <c r="S1199" s="46" t="inlineStr">
        <is>
          <t>R</t>
        </is>
      </c>
      <c r="T1199" s="31" t="inlineStr">
        <is>
          <t>100</t>
        </is>
      </c>
      <c r="U1199" s="53"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99" s="56" t="inlineStr">
        <is>
          <t>0</t>
        </is>
      </c>
      <c r="W1199" t="n">
        <v>632065</v>
      </c>
      <c r="X1199" t="inlineStr">
        <is>
          <t>[838876, 573171, 369883, 3085, 920125, 1043565, 505262, 454293, 722149, 2005, 758009, 804095, 514999, 270303, 631842, 39254, 49046, 507086, 436270]</t>
        </is>
      </c>
      <c r="Y1199" t="inlineStr">
        <is>
          <t>28%</t>
        </is>
      </c>
      <c r="Z1199" t="inlineStr">
        <is>
          <t>4.4/10</t>
        </is>
      </c>
      <c r="AA1199" t="inlineStr">
        <is>
          <t>41/100</t>
        </is>
      </c>
      <c r="AB1199" t="inlineStr">
        <is>
          <t>https://www.youtube.com/embed/VO_xuS4FDHs</t>
        </is>
      </c>
      <c r="AC1199" s="96" t="n">
        <v>1731215633548</v>
      </c>
    </row>
    <row r="1200" hidden="1">
      <c r="A1200" s="87" t="inlineStr">
        <is>
          <t>Leprechaun</t>
        </is>
      </c>
      <c r="B1200" s="77" t="n">
        <v>22</v>
      </c>
      <c r="C1200" s="19" t="inlineStr">
        <is>
          <t>Leprechaun</t>
        </is>
      </c>
      <c r="E1200" s="21" t="inlineStr">
        <is>
          <t>Horror</t>
        </is>
      </c>
      <c r="G1200" s="1" t="inlineStr">
        <is>
          <t>St. Patrick's Day</t>
        </is>
      </c>
      <c r="I1200" s="73" t="inlineStr">
        <is>
          <t>Trimark Pictures</t>
        </is>
      </c>
      <c r="J1200" s="62" t="n">
        <v>1993</v>
      </c>
      <c r="K1200">
        <f>ROW(K1200)-1</f>
        <v/>
      </c>
      <c r="L1200"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00" s="65" t="inlineStr">
        <is>
          <t>A demonic leprechaun terrorizes a group of young people whom he believes stole his gold.</t>
        </is>
      </c>
      <c r="N1200" s="40" t="inlineStr">
        <is>
          <t>https://image.tmdb.org/t/p/w500/mIpzSHNX9lQlCKnh1cQwIXDFX5d.jpg</t>
        </is>
      </c>
      <c r="O1200" s="27" t="inlineStr">
        <is>
          <t>Warwick Davis, Jennifer Aniston, Ken Olandt, Mark Holton, Robert Hy Gorman, Shay Duffin, John Sanderford, John Voldstad</t>
        </is>
      </c>
      <c r="P1200" s="30" t="inlineStr">
        <is>
          <t>Mark Jones</t>
        </is>
      </c>
      <c r="Q1200" s="25" t="inlineStr">
        <is>
          <t>[{"Source": "Internet Movie Database", "Value": "4.8/10"}, {"Source": "Rotten Tomatoes", "Value": "35%"}, {"Source": "Metacritic", "Value": "17/100"}]</t>
        </is>
      </c>
      <c r="R1200" s="74" t="inlineStr">
        <is>
          <t>8,600,000</t>
        </is>
      </c>
      <c r="S1200" s="46" t="inlineStr">
        <is>
          <t>R</t>
        </is>
      </c>
      <c r="T1200" s="31" t="inlineStr">
        <is>
          <t>91</t>
        </is>
      </c>
      <c r="U1200" s="53" t="inlineStr">
        <is>
          <t>{"link": "https://www.themoviedb.org/movie/11811-leprechaun/watch?locale=CA",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0" s="75" t="inlineStr">
        <is>
          <t>1,000,000</t>
        </is>
      </c>
      <c r="W1200" t="n">
        <v>11811</v>
      </c>
      <c r="X1200" t="inlineStr">
        <is>
          <t>[18009, 27420, 3117, 54523, 51007, 741018, 85165, 22551, 25712, 1191665, 19286, 570488, 24012, 40229, 283686, 19287, 202220, 10379, 25748, 10154]</t>
        </is>
      </c>
      <c r="Y1200" t="inlineStr">
        <is>
          <t>35%</t>
        </is>
      </c>
      <c r="Z1200" t="inlineStr">
        <is>
          <t>4.8/10</t>
        </is>
      </c>
      <c r="AA1200" t="inlineStr">
        <is>
          <t>17/100</t>
        </is>
      </c>
      <c r="AB1200" t="inlineStr">
        <is>
          <t>https://www.youtube.com/embed/W3QzubaASOs</t>
        </is>
      </c>
      <c r="AC1200" s="96" t="n">
        <v>1731215633548</v>
      </c>
    </row>
    <row r="1201" hidden="1">
      <c r="A1201" s="87" t="inlineStr">
        <is>
          <t>Frosty Returns</t>
        </is>
      </c>
      <c r="B1201" s="77" t="n">
        <v>21</v>
      </c>
      <c r="C1201" s="19" t="inlineStr">
        <is>
          <t>Rankin/Bass</t>
        </is>
      </c>
      <c r="D1201" s="20" t="inlineStr">
        <is>
          <t>Frosty the Snowman</t>
        </is>
      </c>
      <c r="E1201" s="21" t="inlineStr">
        <is>
          <t>Animated</t>
        </is>
      </c>
      <c r="G1201" s="1" t="inlineStr">
        <is>
          <t>Christmas</t>
        </is>
      </c>
      <c r="I1201" s="73" t="inlineStr">
        <is>
          <t>Rankin/Bass</t>
        </is>
      </c>
      <c r="J1201" s="62" t="n">
        <v>1993</v>
      </c>
      <c r="K1201">
        <f>ROW(K1201)-1</f>
        <v/>
      </c>
      <c r="M1201" t="inlineStr">
        <is>
          <t>Mr. Twitchell, a greedy old businessman, has invented Summer Wheeze: a spray that instantly removes snow and slush! Now Holly has to keep Frosty from melting, and convince everybody that snow's actually a good thing.</t>
        </is>
      </c>
      <c r="N1201" t="inlineStr">
        <is>
          <t>https://image.tmdb.org/t/p/w500/qYgHxkiRvjVnPihSAm9Je91kOZq.jpg</t>
        </is>
      </c>
      <c r="O1201" t="inlineStr">
        <is>
          <t>Jonathan Winters, John Goodman, Elisabeth Moss, Brian Doyle-Murray, Jan Hooks, Andrea Martin</t>
        </is>
      </c>
      <c r="P1201" t="inlineStr">
        <is>
          <t>Evert Brown, Bill Melendez</t>
        </is>
      </c>
      <c r="Q1201" s="36" t="inlineStr">
        <is>
          <t>[{"Source": "Internet Movie Database", "Value": "4.9/10"}]</t>
        </is>
      </c>
      <c r="R1201" t="inlineStr">
        <is>
          <t>0</t>
        </is>
      </c>
      <c r="S1201" t="inlineStr">
        <is>
          <t>TV-G</t>
        </is>
      </c>
      <c r="T1201" t="inlineStr">
        <is>
          <t>24</t>
        </is>
      </c>
      <c r="U1201" t="inlineStr">
        <is>
          <t>{}</t>
        </is>
      </c>
      <c r="V1201" t="inlineStr">
        <is>
          <t>0</t>
        </is>
      </c>
      <c r="W1201" t="n">
        <v>28042</v>
      </c>
      <c r="X1201" t="inlineStr">
        <is>
          <t>[13675, 20343, 26539, 17644, 1051, 196867, 407451, 55721, 223702, 490132, 447332, 296096, 329865, 391713, 321697, 496243, 274, 475557, 177677, 152601]</t>
        </is>
      </c>
      <c r="Y1201" t="inlineStr">
        <is>
          <t>N/A</t>
        </is>
      </c>
      <c r="Z1201" t="inlineStr">
        <is>
          <t>4.9/10</t>
        </is>
      </c>
      <c r="AA1201" t="inlineStr">
        <is>
          <t>N/A</t>
        </is>
      </c>
      <c r="AB1201" t="inlineStr">
        <is>
          <t>https://www.youtube.com/embed/x6PnTmyYT6w</t>
        </is>
      </c>
      <c r="AC1201" s="96" t="n">
        <v>1731215633548</v>
      </c>
    </row>
    <row r="1202" hidden="1">
      <c r="A1202" s="87" t="inlineStr">
        <is>
          <t>A Bad Moms Christmas</t>
        </is>
      </c>
      <c r="B1202" s="77" t="n">
        <v>21</v>
      </c>
      <c r="C1202" s="19" t="inlineStr">
        <is>
          <t>Bad Moms</t>
        </is>
      </c>
      <c r="E1202" s="21" t="inlineStr">
        <is>
          <t>Comedy</t>
        </is>
      </c>
      <c r="G1202" s="1" t="inlineStr">
        <is>
          <t>Christmas</t>
        </is>
      </c>
      <c r="I1202" s="73" t="inlineStr">
        <is>
          <t>STX Entertainment</t>
        </is>
      </c>
      <c r="J1202" s="62" t="n">
        <v>2017</v>
      </c>
      <c r="K1202">
        <f>ROW(K1202)-1</f>
        <v/>
      </c>
      <c r="L1202" s="68" t="inlineStr">
        <is>
          <t>Disappointing follow up to a pretty funny original movie. Unfunny, and the forced sapiness pairs poorly with the raunchiness.</t>
        </is>
      </c>
      <c r="M120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02" t="inlineStr">
        <is>
          <t>https://image.tmdb.org/t/p/w500/gPNHolu7AGnrB7r5kvJRRTfwMFR.jpg</t>
        </is>
      </c>
      <c r="O1202" t="inlineStr">
        <is>
          <t>Mila Kunis, Kristen Bell, Kathryn Hahn, Susan Sarandon, Christine Baranski, Jay Hernandez, Cheryl Hines, Peter Gallagher</t>
        </is>
      </c>
      <c r="P1202" t="inlineStr">
        <is>
          <t>Jon Lucas, Scott Moore</t>
        </is>
      </c>
      <c r="Q1202" s="36" t="inlineStr">
        <is>
          <t>[{"Source": "Internet Movie Database", "Value": "5.6/10"}, {"Source": "Rotten Tomatoes", "Value": "32%"}, {"Source": "Metacritic", "Value": "42/100"}]</t>
        </is>
      </c>
      <c r="R1202" s="78" t="inlineStr">
        <is>
          <t>130,560,428</t>
        </is>
      </c>
      <c r="S1202" t="inlineStr">
        <is>
          <t>R</t>
        </is>
      </c>
      <c r="T1202" t="inlineStr">
        <is>
          <t>104</t>
        </is>
      </c>
      <c r="U1202"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t>
        </is>
      </c>
      <c r="V1202" s="78" t="inlineStr">
        <is>
          <t>28,000,000</t>
        </is>
      </c>
      <c r="W1202" t="n">
        <v>431530</v>
      </c>
      <c r="X1202" t="inlineStr">
        <is>
          <t>[376659, 523077, 454992, 345914, 300667, 338768, 419680, 10731, 52449, 353616, 81446, 457308, 286521, 515820, 522531, 597594, 252680, 502122, 421632, 581361]</t>
        </is>
      </c>
      <c r="Y1202" t="inlineStr">
        <is>
          <t>32%</t>
        </is>
      </c>
      <c r="Z1202" t="inlineStr">
        <is>
          <t>5.6/10</t>
        </is>
      </c>
      <c r="AA1202" t="inlineStr">
        <is>
          <t>42/100</t>
        </is>
      </c>
      <c r="AB1202" t="inlineStr">
        <is>
          <t>https://www.youtube.com/embed/NGewN1G988o</t>
        </is>
      </c>
      <c r="AC1202" s="96" t="n">
        <v>1731215633548</v>
      </c>
    </row>
    <row r="1203" hidden="1">
      <c r="A1203" s="87" t="inlineStr">
        <is>
          <t>What to Expect When You're Expecting</t>
        </is>
      </c>
      <c r="B1203" s="77" t="n">
        <v>21</v>
      </c>
      <c r="E1203" s="21" t="inlineStr">
        <is>
          <t>RomCom</t>
        </is>
      </c>
      <c r="I1203" s="73" t="inlineStr">
        <is>
          <t>Lionsgate</t>
        </is>
      </c>
      <c r="J1203" s="62" t="n">
        <v>2012</v>
      </c>
      <c r="K1203">
        <f>ROW(K1203)-1</f>
        <v/>
      </c>
      <c r="M1203"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03" s="40" t="inlineStr">
        <is>
          <t>https://image.tmdb.org/t/p/w500/WlaRQOeoUfKntGmNsuZDu3r6h6.jpg</t>
        </is>
      </c>
      <c r="O1203" s="27" t="inlineStr">
        <is>
          <t>Jennifer Lopez, Chace Crawford, Anna Kendrick, Cameron Diaz, Elizabeth Banks, Brooklyn Decker, Matthew Morrison, Rodrigo Santoro</t>
        </is>
      </c>
      <c r="P1203" s="30" t="inlineStr">
        <is>
          <t>Kirk Jones</t>
        </is>
      </c>
      <c r="Q1203" s="25" t="inlineStr">
        <is>
          <t>[{"Source": "Internet Movie Database", "Value": "5.7/10"}, {"Source": "Rotten Tomatoes", "Value": "23%"}, {"Source": "Metacritic", "Value": "41/100"}]</t>
        </is>
      </c>
      <c r="R1203" s="74" t="inlineStr">
        <is>
          <t>79,700,000</t>
        </is>
      </c>
      <c r="S1203" s="46" t="inlineStr">
        <is>
          <t>PG-13</t>
        </is>
      </c>
      <c r="T1203" s="31" t="inlineStr">
        <is>
          <t>110</t>
        </is>
      </c>
      <c r="U1203" s="53" t="inlineStr">
        <is>
          <t>{"link": "https://www.themoviedb.org/movie/76494-what-to-expect-when-you-re-expecting/watch?locale=CA",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3" s="75" t="inlineStr">
        <is>
          <t>40,000,000</t>
        </is>
      </c>
      <c r="W1203" t="n">
        <v>76494</v>
      </c>
      <c r="X1203" t="inlineStr">
        <is>
          <t>[34806, 593876, 24438, 52449, 114150, 72207, 7303, 4379, 430826, 91070, 58714, 204765, 17202, 254065, 555657, 576393, 398891, 46665, 596247, 408873]</t>
        </is>
      </c>
      <c r="Y1203" t="inlineStr">
        <is>
          <t>23%</t>
        </is>
      </c>
      <c r="Z1203" t="inlineStr">
        <is>
          <t>5.7/10</t>
        </is>
      </c>
      <c r="AA1203" t="inlineStr">
        <is>
          <t>41/100</t>
        </is>
      </c>
      <c r="AB1203" t="inlineStr">
        <is>
          <t>https://www.youtube.com/embed/3Ef0GCdpnN4</t>
        </is>
      </c>
      <c r="AC1203" s="96" t="n">
        <v>1731215633548</v>
      </c>
    </row>
    <row r="1204" hidden="1">
      <c r="A1204" s="87" t="inlineStr">
        <is>
          <t>Memory</t>
        </is>
      </c>
      <c r="B1204" s="77" t="n">
        <v>21</v>
      </c>
      <c r="E1204" s="21" t="inlineStr">
        <is>
          <t>Action</t>
        </is>
      </c>
      <c r="F1204" s="22" t="inlineStr">
        <is>
          <t>Thriller</t>
        </is>
      </c>
      <c r="I1204" s="73" t="inlineStr">
        <is>
          <t>Open Road Films</t>
        </is>
      </c>
      <c r="J1204" s="62" t="n">
        <v>2022</v>
      </c>
      <c r="K1204">
        <f>ROW(K1204)-1</f>
        <v/>
      </c>
      <c r="L1204" s="68" t="inlineStr">
        <is>
          <t>An unnatural and predictable script, with wooden acting and inexplicable character decisions all around. Pretty weak action scenes as well. The idea of a hitman with Alzheimer's is an interesting one, but it's never really explored.</t>
        </is>
      </c>
      <c r="M1204"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04" s="40" t="inlineStr">
        <is>
          <t>https://image.tmdb.org/t/p/w500/4Q1n3TwieoULnuaztu9aFjqHDTI.jpg</t>
        </is>
      </c>
      <c r="O1204" s="27" t="inlineStr">
        <is>
          <t>Liam Neeson, Guy Pearce, Taj Atwal, Harold Torres, Monica Bellucci, Ray Stevenson, Stella Stocker, Antonio Jaramillo</t>
        </is>
      </c>
      <c r="P1204" s="30" t="inlineStr">
        <is>
          <t>Martin Campbell</t>
        </is>
      </c>
      <c r="Q1204" s="25" t="inlineStr">
        <is>
          <t>[{"Source": "Internet Movie Database", "Value": "5.7/10"}, {"Source": "Rotten Tomatoes", "Value": "29%"}, {"Source": "Metacritic", "Value": "41/100"}]</t>
        </is>
      </c>
      <c r="R1204" s="74" t="inlineStr">
        <is>
          <t>13,900,000</t>
        </is>
      </c>
      <c r="S1204" s="46" t="inlineStr">
        <is>
          <t>R</t>
        </is>
      </c>
      <c r="T1204" s="31" t="inlineStr">
        <is>
          <t>114</t>
        </is>
      </c>
      <c r="U1204" s="53" t="inlineStr">
        <is>
          <t>{"link": "https://www.themoviedb.org/movie/818397-memory/watch?locale=CA",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04" s="75" t="inlineStr">
        <is>
          <t>30,000,000</t>
        </is>
      </c>
      <c r="W1204" t="n">
        <v>818397</v>
      </c>
      <c r="X1204" t="inlineStr">
        <is>
          <t>[777831, 823625, 752564, 916821, 810171, 752623, 864116, 551271, 961484, 39324, 763285, 979163, 639933, 675353, 526896, 549435, 835112, 923597, 852592, 1170944]</t>
        </is>
      </c>
      <c r="Y1204" t="inlineStr">
        <is>
          <t>29%</t>
        </is>
      </c>
      <c r="Z1204" t="inlineStr">
        <is>
          <t>5.7/10</t>
        </is>
      </c>
      <c r="AA1204" t="inlineStr">
        <is>
          <t>41/100</t>
        </is>
      </c>
      <c r="AB1204" t="inlineStr">
        <is>
          <t>https://www.youtube.com/embed/ye63hQLDj4k</t>
        </is>
      </c>
      <c r="AC1204" s="96" t="n">
        <v>1731215633548</v>
      </c>
    </row>
    <row r="1205" hidden="1">
      <c r="A1205" s="87" t="inlineStr">
        <is>
          <t>D3: The Mighty Ducks</t>
        </is>
      </c>
      <c r="B1205" s="77" t="n">
        <v>21</v>
      </c>
      <c r="C1205" s="19" t="inlineStr">
        <is>
          <t>Disney Live Action</t>
        </is>
      </c>
      <c r="D1205" s="20" t="inlineStr">
        <is>
          <t>The Mighty Ducks</t>
        </is>
      </c>
      <c r="E1205" s="21" t="inlineStr">
        <is>
          <t>Sports</t>
        </is>
      </c>
      <c r="F1205" s="22" t="inlineStr">
        <is>
          <t>Family</t>
        </is>
      </c>
      <c r="I1205" s="73" t="inlineStr">
        <is>
          <t>Disney</t>
        </is>
      </c>
      <c r="J1205" s="62" t="n">
        <v>1996</v>
      </c>
      <c r="K1205">
        <f>ROW(K1205)-1</f>
        <v/>
      </c>
      <c r="L1205"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05" s="65" t="inlineStr">
        <is>
          <t>The Ducks are offered scholarships at Eden Hall Academy but struggle with their new coach's methods and come under pressure from the board to retain their scholarships before their big game against the Varsity team.</t>
        </is>
      </c>
      <c r="N1205" s="40" t="inlineStr">
        <is>
          <t>https://image.tmdb.org/t/p/w500/wltMr1loUKSCaEV4EDgh21eCRI3.jpg</t>
        </is>
      </c>
      <c r="O1205" s="27" t="inlineStr">
        <is>
          <t>Emilio Estevez, Jeffrey Nordling, David Selby, Heidi Kling, Joshua Jackson, Joss Ackland, Elden Henson, Shaun Weiss</t>
        </is>
      </c>
      <c r="P1205" s="30" t="inlineStr">
        <is>
          <t>Robert Lieberman</t>
        </is>
      </c>
      <c r="Q1205" s="25" t="inlineStr">
        <is>
          <t>[{"Source": "Internet Movie Database", "Value": "5.5/10"}, {"Source": "Rotten Tomatoes", "Value": "20%"}]</t>
        </is>
      </c>
      <c r="R1205" s="74" t="inlineStr">
        <is>
          <t>22,955,097</t>
        </is>
      </c>
      <c r="S1205" s="46" t="inlineStr">
        <is>
          <t>PG</t>
        </is>
      </c>
      <c r="T1205" s="31" t="inlineStr">
        <is>
          <t>104</t>
        </is>
      </c>
      <c r="U1205"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5" s="56" t="inlineStr">
        <is>
          <t>0</t>
        </is>
      </c>
      <c r="W1205" t="n">
        <v>10680</v>
      </c>
      <c r="X1205" t="inlineStr">
        <is>
          <t>[11164, 1959, 43210, 14120, 384081, 97105, 34170, 17381, 23470, 100669, 10414, 21539, 249688, 18041, 202980, 13757, 9446, 11076, 381034, 45156]</t>
        </is>
      </c>
      <c r="Y1205" t="inlineStr">
        <is>
          <t>20%</t>
        </is>
      </c>
      <c r="Z1205" t="inlineStr">
        <is>
          <t>5.5/10</t>
        </is>
      </c>
      <c r="AA1205" t="inlineStr">
        <is>
          <t>N/A</t>
        </is>
      </c>
      <c r="AB1205" t="inlineStr">
        <is>
          <t>https://www.youtube.com/embed/CFSmoKm6c5A</t>
        </is>
      </c>
      <c r="AC1205" s="96" t="n">
        <v>1731215633548</v>
      </c>
    </row>
    <row r="1206" hidden="1">
      <c r="A1206" s="89" t="inlineStr">
        <is>
          <t>65</t>
        </is>
      </c>
      <c r="B1206" s="77" t="n">
        <v>21</v>
      </c>
      <c r="E1206" s="21" t="inlineStr">
        <is>
          <t>Sci-Fi</t>
        </is>
      </c>
      <c r="I1206" s="73" t="inlineStr">
        <is>
          <t>Columbia Pictures</t>
        </is>
      </c>
      <c r="J1206" s="62" t="n">
        <v>2023</v>
      </c>
      <c r="K1206">
        <f>ROW(K1206)-1</f>
        <v/>
      </c>
      <c r="L1206"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06" t="inlineStr">
        <is>
          <t>65 million years ago, the only 2 survivors of a spaceship from Somaris that crash-landed on Earth, must fend off dinosaurs to reach the escape vessel in time before an imminent asteroid strike threatens to destroy the planet.</t>
        </is>
      </c>
      <c r="N1206" t="inlineStr">
        <is>
          <t>https://image.tmdb.org/t/p/w500/rzRb63TldOKdKydCvWJM8B6EkPM.jpg</t>
        </is>
      </c>
      <c r="O1206" t="inlineStr">
        <is>
          <t>Adam Driver, Ariana Greenblatt, Chloe Coleman, Nika King, Brian Dare</t>
        </is>
      </c>
      <c r="P1206" t="inlineStr">
        <is>
          <t>Scott Beck, Bryan Woods</t>
        </is>
      </c>
      <c r="Q1206" s="36" t="inlineStr">
        <is>
          <t>[{"Source": "Internet Movie Database", "Value": "5.4/10"}, {"Source": "Rotten Tomatoes", "Value": "36%"}, {"Source": "Metacritic", "Value": "40/100"}]</t>
        </is>
      </c>
      <c r="R1206" s="78" t="inlineStr">
        <is>
          <t>55,000,000</t>
        </is>
      </c>
      <c r="S1206" t="inlineStr">
        <is>
          <t>PG-13</t>
        </is>
      </c>
      <c r="T1206" t="inlineStr">
        <is>
          <t>92</t>
        </is>
      </c>
      <c r="U1206"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78" t="inlineStr">
        <is>
          <t>45,000,000</t>
        </is>
      </c>
      <c r="W1206" t="n">
        <v>700391</v>
      </c>
      <c r="X1206" t="inlineStr">
        <is>
          <t>[948713, 736790, 1008005, 594767, 640146, 878361, 493529, 804150, 713704, 739405, 603692, 646389, 758323, 842945, 1048300, 830896, 1104040, 842544, 638974, 726759]</t>
        </is>
      </c>
      <c r="Y1206" t="inlineStr">
        <is>
          <t>36%</t>
        </is>
      </c>
      <c r="Z1206" t="inlineStr">
        <is>
          <t>5.4/10</t>
        </is>
      </c>
      <c r="AA1206" t="inlineStr">
        <is>
          <t>40/100</t>
        </is>
      </c>
      <c r="AB1206" t="inlineStr">
        <is>
          <t>https://www.youtube.com/embed/M6YfhX83Cj8</t>
        </is>
      </c>
      <c r="AC1206" s="96" t="n">
        <v>1731215633548</v>
      </c>
    </row>
    <row r="1207" hidden="1">
      <c r="A1207" s="87" t="inlineStr">
        <is>
          <t>Transformers: Age of Extinction</t>
        </is>
      </c>
      <c r="B1207" s="77" t="n">
        <v>21</v>
      </c>
      <c r="C1207" s="19" t="inlineStr">
        <is>
          <t>Transformers</t>
        </is>
      </c>
      <c r="E1207" s="21" t="inlineStr">
        <is>
          <t>Action</t>
        </is>
      </c>
      <c r="F1207" s="22" t="inlineStr">
        <is>
          <t>Sci-Fi</t>
        </is>
      </c>
      <c r="I1207" s="73" t="inlineStr">
        <is>
          <t>Paramount Pictures</t>
        </is>
      </c>
      <c r="J1207" s="62" t="n">
        <v>2014</v>
      </c>
      <c r="K1207">
        <f>ROW(K1207)-1</f>
        <v/>
      </c>
      <c r="L1207"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07"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07" t="inlineStr">
        <is>
          <t>https://image.tmdb.org/t/p/w500/jyzrfx2WaeY60kYZpPYepSjGz4S.jpg</t>
        </is>
      </c>
      <c r="O1207" t="inlineStr">
        <is>
          <t>Mark Wahlberg, Stanley Tucci, Kelsey Grammer, Nicola Peltz Beckham, Jack Reynor, Sophia Myles, Li Bingbing, Titus Welliver</t>
        </is>
      </c>
      <c r="P1207" t="inlineStr">
        <is>
          <t>Michael Bay</t>
        </is>
      </c>
      <c r="Q1207" s="36" t="inlineStr">
        <is>
          <t>[{"Source": "Internet Movie Database", "Value": "5.6/10"}, {"Source": "Rotten Tomatoes", "Value": "18%"}, {"Source": "Metacritic", "Value": "32/100"}]</t>
        </is>
      </c>
      <c r="R1207" s="78" t="inlineStr">
        <is>
          <t>1,104,054,072</t>
        </is>
      </c>
      <c r="S1207" t="inlineStr">
        <is>
          <t>PG-13</t>
        </is>
      </c>
      <c r="T1207" t="inlineStr">
        <is>
          <t>165</t>
        </is>
      </c>
      <c r="U1207"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7" s="78" t="inlineStr">
        <is>
          <t>210,000,000</t>
        </is>
      </c>
      <c r="W1207" t="n">
        <v>91314</v>
      </c>
      <c r="X1207" t="inlineStr">
        <is>
          <t>[335988, 8373, 38356, 1858, 137113, 187017, 82702, 119450, 127585, 25565, 102651, 98566, 184315, 124905, 138103, 100402, 1857, 209247, 157353, 188161]</t>
        </is>
      </c>
      <c r="Y1207" t="inlineStr">
        <is>
          <t>18%</t>
        </is>
      </c>
      <c r="Z1207" t="inlineStr">
        <is>
          <t>5.6/10</t>
        </is>
      </c>
      <c r="AA1207" t="inlineStr">
        <is>
          <t>32/100</t>
        </is>
      </c>
      <c r="AB1207" t="inlineStr">
        <is>
          <t>https://www.youtube.com/embed/S30VkLn5a2o</t>
        </is>
      </c>
      <c r="AC1207" s="96" t="n">
        <v>1731215633548</v>
      </c>
    </row>
    <row r="1208" hidden="1">
      <c r="A1208" s="87" t="inlineStr">
        <is>
          <t>I Now Pronounce You Chuck &amp; Larry</t>
        </is>
      </c>
      <c r="B1208" s="77" t="n">
        <v>21</v>
      </c>
      <c r="C1208" s="19" t="inlineStr">
        <is>
          <t>Sandlerverse</t>
        </is>
      </c>
      <c r="E1208" s="21" t="inlineStr">
        <is>
          <t>Comedy</t>
        </is>
      </c>
      <c r="I1208" s="73" t="inlineStr">
        <is>
          <t>Universal Pictures</t>
        </is>
      </c>
      <c r="J1208" s="62" t="n">
        <v>2007</v>
      </c>
      <c r="K1208">
        <f>ROW(K1208)-1</f>
        <v/>
      </c>
      <c r="L1208"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08"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08" t="inlineStr">
        <is>
          <t>https://image.tmdb.org/t/p/w500/6wjJ9EnNw4cmTSZYgnao7RpI3X.jpg</t>
        </is>
      </c>
      <c r="O1208" t="inlineStr">
        <is>
          <t>Adam Sandler, Kevin James, Jessica Biel, Dan Aykroyd, Ving Rhames, Steve Buscemi, Nicholas Turturro, Allen Covert</t>
        </is>
      </c>
      <c r="P1208" t="inlineStr">
        <is>
          <t>Dennis Dugan</t>
        </is>
      </c>
      <c r="Q1208" t="inlineStr">
        <is>
          <t>[{"Source": "Internet Movie Database", "Value": "5.9/10"}, {"Source": "Rotten Tomatoes", "Value": "15%"}, {"Source": "Metacritic", "Value": "37/100"}]</t>
        </is>
      </c>
      <c r="R1208" t="inlineStr">
        <is>
          <t>187,134,117</t>
        </is>
      </c>
      <c r="S1208" t="inlineStr">
        <is>
          <t>PG-13</t>
        </is>
      </c>
      <c r="T1208" t="inlineStr">
        <is>
          <t>115</t>
        </is>
      </c>
      <c r="U1208"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t="inlineStr">
        <is>
          <t>85,000,000</t>
        </is>
      </c>
      <c r="W1208" t="n">
        <v>3563</v>
      </c>
      <c r="X1208" t="inlineStr">
        <is>
          <t>[9339, 9032, 9291, 10661, 10202, 2022, 11090, 12620, 13257, 328901, 112304, 44125, 9842, 59435, 10759, 14439, 140656, 16564, 462723, 448447]</t>
        </is>
      </c>
      <c r="Y1208" t="inlineStr">
        <is>
          <t>15%</t>
        </is>
      </c>
      <c r="Z1208" t="inlineStr">
        <is>
          <t>5.9/10</t>
        </is>
      </c>
      <c r="AA1208" t="inlineStr">
        <is>
          <t>37/100</t>
        </is>
      </c>
      <c r="AB1208" t="inlineStr">
        <is>
          <t>https://www.youtube.com/embed/ryrFuOLpoOM</t>
        </is>
      </c>
      <c r="AC1208" s="96" t="n">
        <v>1731215633548</v>
      </c>
    </row>
    <row r="1209" hidden="1">
      <c r="A1209" s="87" t="inlineStr">
        <is>
          <t>What Men Want</t>
        </is>
      </c>
      <c r="B1209" s="77" t="n">
        <v>21</v>
      </c>
      <c r="C1209" s="19" t="inlineStr">
        <is>
          <t>What Women Want</t>
        </is>
      </c>
      <c r="E1209" s="21" t="inlineStr">
        <is>
          <t>RomCom</t>
        </is>
      </c>
      <c r="I1209" s="73" t="inlineStr">
        <is>
          <t>Paramount Pictures</t>
        </is>
      </c>
      <c r="J1209" s="62" t="n">
        <v>2019</v>
      </c>
      <c r="K1209">
        <f>ROW(K1209)-1</f>
        <v/>
      </c>
      <c r="M1209" s="67" t="inlineStr">
        <is>
          <t>Magically able to hear what men are thinking, a sports agent uses her newfound ability to turn the tables on her overbearing male colleagues.</t>
        </is>
      </c>
      <c r="N1209" s="40" t="inlineStr">
        <is>
          <t>https://image.tmdb.org/t/p/w500/30IiwvIRqPGjUV0bxJkZfnSiCL.jpg</t>
        </is>
      </c>
      <c r="O1209" s="27" t="inlineStr">
        <is>
          <t>Taraji P. Henson, Aldis Hodge, Josh Brener, Erykah Badu, Richard Roundtree, Tracy Morgan, Wendi McLendon-Covey, Tamala Jones</t>
        </is>
      </c>
      <c r="P1209" s="30" t="inlineStr">
        <is>
          <t>Adam Shankman</t>
        </is>
      </c>
      <c r="Q1209" s="25" t="inlineStr">
        <is>
          <t>[{"Source": "Internet Movie Database", "Value": "5.4/10"}, {"Source": "Rotten Tomatoes", "Value": "41%"}, {"Source": "Metacritic", "Value": "49/100"}]</t>
        </is>
      </c>
      <c r="R1209" s="74" t="inlineStr">
        <is>
          <t>69,766,483</t>
        </is>
      </c>
      <c r="S1209" s="46" t="inlineStr">
        <is>
          <t>R</t>
        </is>
      </c>
      <c r="T1209" s="31" t="inlineStr">
        <is>
          <t>117</t>
        </is>
      </c>
      <c r="U1209" s="5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9" s="75" t="inlineStr">
        <is>
          <t>20,000,000</t>
        </is>
      </c>
      <c r="W1209" t="n">
        <v>487297</v>
      </c>
      <c r="X1209" t="inlineStr">
        <is>
          <t>[919459, 3693, 9824, 514619, 500852, 823855, 449563, 503616, 184098, 513421, 467917, 33409, 462550, 9271, 603641, 56497, 458969, 424600, 36692, 480881]</t>
        </is>
      </c>
      <c r="Y1209" t="inlineStr">
        <is>
          <t>41%</t>
        </is>
      </c>
      <c r="Z1209" t="inlineStr">
        <is>
          <t>5.4/10</t>
        </is>
      </c>
      <c r="AA1209" t="inlineStr">
        <is>
          <t>49/100</t>
        </is>
      </c>
      <c r="AB1209" t="inlineStr">
        <is>
          <t>https://www.youtube.com/embed/oIrQ7q0xdVc</t>
        </is>
      </c>
      <c r="AC1209" s="96" t="n">
        <v>1731215633548</v>
      </c>
    </row>
    <row r="1210" hidden="1">
      <c r="A1210" s="87" t="inlineStr">
        <is>
          <t>Fantastic Beasts: The Crimes of Grindelwald</t>
        </is>
      </c>
      <c r="B1210" s="77" t="n">
        <v>21</v>
      </c>
      <c r="C1210" s="19" t="inlineStr">
        <is>
          <t>Wizarding World</t>
        </is>
      </c>
      <c r="D1210" s="20" t="inlineStr">
        <is>
          <t>Fantastic Beasts</t>
        </is>
      </c>
      <c r="E1210" s="21" t="inlineStr">
        <is>
          <t>Fantasy</t>
        </is>
      </c>
      <c r="F1210" s="22" t="inlineStr">
        <is>
          <t>Family</t>
        </is>
      </c>
      <c r="I1210" s="73" t="inlineStr">
        <is>
          <t>Warner Bros.</t>
        </is>
      </c>
      <c r="J1210" s="62" t="n">
        <v>2018</v>
      </c>
      <c r="K1210">
        <f>ROW(K1210)-1</f>
        <v/>
      </c>
      <c r="M1210"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10" s="40" t="inlineStr">
        <is>
          <t>https://image.tmdb.org/t/p/w500/fMMrl8fD9gRCFJvsx0SuFwkEOop.jpg</t>
        </is>
      </c>
      <c r="O1210" s="27" t="inlineStr">
        <is>
          <t>Eddie Redmayne, Katherine Waterston, Dan Fogler, Alison Sudol, Johnny Depp, Jude Law, Ezra Miller, Zoë Kravitz</t>
        </is>
      </c>
      <c r="P1210" s="30" t="inlineStr">
        <is>
          <t>David Yates</t>
        </is>
      </c>
      <c r="Q1210" s="25" t="inlineStr">
        <is>
          <t>[{"Source": "Internet Movie Database", "Value": "6.5/10"}, {"Source": "Rotten Tomatoes", "Value": "36%"}, {"Source": "Metacritic", "Value": "52/100"}]</t>
        </is>
      </c>
      <c r="R1210" s="74" t="inlineStr">
        <is>
          <t>654,900,000</t>
        </is>
      </c>
      <c r="S1210" s="46" t="inlineStr">
        <is>
          <t>PG-13</t>
        </is>
      </c>
      <c r="T1210" s="31" t="inlineStr">
        <is>
          <t>134</t>
        </is>
      </c>
      <c r="U1210" s="53"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0" s="75" t="inlineStr">
        <is>
          <t>200,000,000</t>
        </is>
      </c>
      <c r="W1210" t="n">
        <v>338952</v>
      </c>
      <c r="X1210" t="inlineStr">
        <is>
          <t>[259316, 338953, 424694, 375588, 404368, 428078, 297802, 335983, 463821, 556803, 426543, 369972, 537996, 405774, 401469, 407436, 363088, 260513, 527729, 438799]</t>
        </is>
      </c>
      <c r="Y1210" t="inlineStr">
        <is>
          <t>36%</t>
        </is>
      </c>
      <c r="Z1210" t="inlineStr">
        <is>
          <t>6.5/10</t>
        </is>
      </c>
      <c r="AA1210" t="inlineStr">
        <is>
          <t>52/100</t>
        </is>
      </c>
      <c r="AB1210" t="inlineStr">
        <is>
          <t>https://www.youtube.com/embed/8bYBOVWLNIs</t>
        </is>
      </c>
      <c r="AC1210" s="96" t="n">
        <v>1731215633548</v>
      </c>
    </row>
    <row r="1211" hidden="1">
      <c r="A1211" s="87" t="inlineStr">
        <is>
          <t>The 355</t>
        </is>
      </c>
      <c r="B1211" s="77" t="n">
        <v>21</v>
      </c>
      <c r="E1211" s="21" t="inlineStr">
        <is>
          <t>Action</t>
        </is>
      </c>
      <c r="F1211" s="22" t="inlineStr">
        <is>
          <t>Spy</t>
        </is>
      </c>
      <c r="I1211" s="73" t="inlineStr">
        <is>
          <t>Universal Pictures</t>
        </is>
      </c>
      <c r="J1211" s="62" t="n">
        <v>2022</v>
      </c>
      <c r="K1211">
        <f>ROW(K1211)-1</f>
        <v/>
      </c>
      <c r="M1211" s="65" t="inlineStr">
        <is>
          <t>A group of top female agents from American, British, Chinese, Colombian, and German government agencies are drawn together to try and stop an organization from acquiring a deadly weapon to send the world into chaos.</t>
        </is>
      </c>
      <c r="N1211" s="40" t="inlineStr">
        <is>
          <t>https://image.tmdb.org/t/p/w500/k26FYPVrLRHYnv5ZbMsIHFsjdIM.jpg</t>
        </is>
      </c>
      <c r="O1211" s="27" t="inlineStr">
        <is>
          <t>Jessica Chastain, Lupita Nyong'o, Penélope Cruz, Diane Kruger, Fan Bingbing, Sebastian Stan, Edgar Ramírez, Jason Flemyng</t>
        </is>
      </c>
      <c r="P1211" s="30" t="inlineStr">
        <is>
          <t>Simon Kinberg</t>
        </is>
      </c>
      <c r="Q1211" s="25" t="inlineStr">
        <is>
          <t>[{"Source": "Internet Movie Database", "Value": "5.6/10"}, {"Source": "Rotten Tomatoes", "Value": "24%"}, {"Source": "Metacritic", "Value": "40/100"}]</t>
        </is>
      </c>
      <c r="R1211" s="74" t="inlineStr">
        <is>
          <t>55,700,000</t>
        </is>
      </c>
      <c r="S1211" s="46" t="inlineStr">
        <is>
          <t>PG-13</t>
        </is>
      </c>
      <c r="T1211" s="31" t="inlineStr">
        <is>
          <t>122</t>
        </is>
      </c>
      <c r="U1211" s="53"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11" s="75" t="inlineStr">
        <is>
          <t>75,000,000</t>
        </is>
      </c>
      <c r="W1211" t="n">
        <v>522016</v>
      </c>
      <c r="X1211" t="inlineStr">
        <is>
          <t>[844398, 552865, 809733, 614626, 550158, 510938, 1195143, 872542, 716404, 744750, 586595, 910768, 1098332, 1012352, 881050, 605048, 860001, 45060, 56156, 892560]</t>
        </is>
      </c>
      <c r="Y1211" t="inlineStr">
        <is>
          <t>24%</t>
        </is>
      </c>
      <c r="Z1211" t="inlineStr">
        <is>
          <t>5.6/10</t>
        </is>
      </c>
      <c r="AA1211" t="inlineStr">
        <is>
          <t>40/100</t>
        </is>
      </c>
      <c r="AB1211" t="inlineStr">
        <is>
          <t>https://www.youtube.com/embed/SV0s2S9reT0</t>
        </is>
      </c>
      <c r="AC1211" s="96" t="n">
        <v>1731215633548</v>
      </c>
    </row>
    <row r="1212" hidden="1">
      <c r="A1212" s="87" t="inlineStr">
        <is>
          <t>Daredevil</t>
        </is>
      </c>
      <c r="B1212" s="77" t="n">
        <v>20</v>
      </c>
      <c r="C1212" s="19" t="inlineStr">
        <is>
          <t>Marvel</t>
        </is>
      </c>
      <c r="D1212" s="20" t="inlineStr">
        <is>
          <t>Non-MCU</t>
        </is>
      </c>
      <c r="E1212" s="21" t="inlineStr">
        <is>
          <t>Comic Book</t>
        </is>
      </c>
      <c r="I1212" s="73" t="inlineStr">
        <is>
          <t>20th Century Studios</t>
        </is>
      </c>
      <c r="J1212" s="62" t="n">
        <v>2003</v>
      </c>
      <c r="K1212">
        <f>ROW(K1212)-1</f>
        <v/>
      </c>
      <c r="M1212" s="65" t="inlineStr">
        <is>
          <t>A man blinded in a childhood accident fights crime using his superhumanly-elevated remaining senses.</t>
        </is>
      </c>
      <c r="N1212" s="40" t="inlineStr">
        <is>
          <t>https://image.tmdb.org/t/p/w500/oCDBwSkntYamuw8VJIxMRCtDBmi.jpg</t>
        </is>
      </c>
      <c r="O1212" s="27" t="inlineStr">
        <is>
          <t>Ben Affleck, Jennifer Garner, Colin Farrell, Michael Clarke Duncan, Jon Favreau, Scott Terra, Ellen Pompeo, Joe Pantoliano</t>
        </is>
      </c>
      <c r="P1212" s="30" t="inlineStr">
        <is>
          <t>Mark Steven Johnson</t>
        </is>
      </c>
      <c r="Q1212" s="25" t="inlineStr">
        <is>
          <t>[{"Source": "Internet Movie Database", "Value": "5.3/10"}, {"Source": "Rotten Tomatoes", "Value": "43%"}, {"Source": "Metacritic", "Value": "42/100"}]</t>
        </is>
      </c>
      <c r="R1212" s="74" t="inlineStr">
        <is>
          <t>179,179,718</t>
        </is>
      </c>
      <c r="S1212" s="46" t="inlineStr">
        <is>
          <t>PG-13</t>
        </is>
      </c>
      <c r="T1212" s="31" t="inlineStr">
        <is>
          <t>103</t>
        </is>
      </c>
      <c r="U1212"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2" s="75" t="inlineStr">
        <is>
          <t>78,000,000</t>
        </is>
      </c>
      <c r="W1212" t="n">
        <v>9480</v>
      </c>
      <c r="X1212" t="inlineStr">
        <is>
          <t>[9947, 1927, 62213, 1250, 7220, 9541, 314, 180, 32279, 42194, 36658, 38055, 44912, 8736, 36586, 9486, 676, 2294, 8698, 7516]</t>
        </is>
      </c>
      <c r="Y1212" t="inlineStr">
        <is>
          <t>43%</t>
        </is>
      </c>
      <c r="Z1212" t="inlineStr">
        <is>
          <t>5.3/10</t>
        </is>
      </c>
      <c r="AA1212" t="inlineStr">
        <is>
          <t>42/100</t>
        </is>
      </c>
      <c r="AB1212" t="inlineStr">
        <is>
          <t>https://www.youtube.com/embed/t3Xc6FjRfoA</t>
        </is>
      </c>
      <c r="AC1212" s="96" t="n">
        <v>1731215633548</v>
      </c>
    </row>
    <row r="1213" hidden="1">
      <c r="A1213" s="87" t="inlineStr">
        <is>
          <t>Playmobil: The Movie</t>
        </is>
      </c>
      <c r="B1213" s="77" t="n">
        <v>20</v>
      </c>
      <c r="E1213" s="21" t="inlineStr">
        <is>
          <t>Animated</t>
        </is>
      </c>
      <c r="I1213" s="73" t="inlineStr">
        <is>
          <t>STX Entertainment</t>
        </is>
      </c>
      <c r="J1213" s="62" t="n">
        <v>2019</v>
      </c>
      <c r="K1213">
        <f>ROW(K1213)-1</f>
        <v/>
      </c>
      <c r="M1213" t="inlineStr">
        <is>
          <t>Marla is forced to abandon her carefully structured life to embark on an epic journey to find her younger brother Charlie who has disappeared into the vast and wondrous animated world of Playmobil toys.</t>
        </is>
      </c>
      <c r="N1213" t="inlineStr">
        <is>
          <t>https://image.tmdb.org/t/p/w500/zPQzLZnfVw9fbXyxxglyOsmQBlu.jpg</t>
        </is>
      </c>
      <c r="O1213" t="inlineStr">
        <is>
          <t>Anya Taylor-Joy, Gabriel Bateman, Jim Gaffigan, Daniel Radcliffe, Meghan Trainor, Adam Lambert, Kenan Thompson, Kirk Thornton</t>
        </is>
      </c>
      <c r="P1213" t="inlineStr">
        <is>
          <t>Lino DiSalvo</t>
        </is>
      </c>
      <c r="Q1213" s="36" t="inlineStr">
        <is>
          <t>[{"Source": "Internet Movie Database", "Value": "4.9/10"}, {"Source": "Rotten Tomatoes", "Value": "18%"}, {"Source": "Metacritic", "Value": "25/100"}]</t>
        </is>
      </c>
      <c r="R1213" t="inlineStr">
        <is>
          <t>1,630,000</t>
        </is>
      </c>
      <c r="S1213" t="inlineStr">
        <is>
          <t>PG</t>
        </is>
      </c>
      <c r="T1213" t="inlineStr">
        <is>
          <t>99</t>
        </is>
      </c>
      <c r="U1213"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13" s="78" t="inlineStr">
        <is>
          <t>75,000,000</t>
        </is>
      </c>
      <c r="W1213" t="n">
        <v>366668</v>
      </c>
      <c r="X1213" t="inlineStr">
        <is>
          <t>[525696, 572616, 1013762, 343977, 532812, 11851, 476678, 382512, 690369, 335795, 595985, 11164, 28118, 271714, 1000081, 613080, 499701, 15159, 400157, 536743]</t>
        </is>
      </c>
      <c r="Y1213" t="inlineStr">
        <is>
          <t>18%</t>
        </is>
      </c>
      <c r="Z1213" t="inlineStr">
        <is>
          <t>4.9/10</t>
        </is>
      </c>
      <c r="AA1213" t="inlineStr">
        <is>
          <t>25/100</t>
        </is>
      </c>
      <c r="AB1213" t="inlineStr">
        <is>
          <t>https://www.youtube.com/embed/xgyP9GG9Ecw</t>
        </is>
      </c>
      <c r="AC1213" s="96" t="n">
        <v>1731215633548</v>
      </c>
    </row>
    <row r="1214" hidden="1">
      <c r="A1214" s="87" t="inlineStr">
        <is>
          <t>Pixels</t>
        </is>
      </c>
      <c r="B1214" s="77" t="n">
        <v>20</v>
      </c>
      <c r="C1214" s="19" t="inlineStr">
        <is>
          <t>Sandlerverse</t>
        </is>
      </c>
      <c r="E1214" s="21" t="inlineStr">
        <is>
          <t>Comedy</t>
        </is>
      </c>
      <c r="I1214" s="73" t="inlineStr">
        <is>
          <t>Columbia Pictures</t>
        </is>
      </c>
      <c r="J1214" s="62" t="n">
        <v>2015</v>
      </c>
      <c r="K1214">
        <f>ROW(K1214)-1</f>
        <v/>
      </c>
      <c r="M1214" s="65" t="inlineStr">
        <is>
          <t>Video game experts are recruited by the military to fight 1980s-era video game characters who've attacked New York.</t>
        </is>
      </c>
      <c r="N1214" s="40" t="inlineStr">
        <is>
          <t>https://image.tmdb.org/t/p/w500/rV5DzghQv6z6Yagak6ysKE77nuf.jpg</t>
        </is>
      </c>
      <c r="O1214" s="27" t="inlineStr">
        <is>
          <t>Adam Sandler, Kevin James, Michelle Monaghan, Peter Dinklage, Josh Gad, Sean Bean, Brian Cox, Ashley Benson</t>
        </is>
      </c>
      <c r="P1214" s="30" t="inlineStr">
        <is>
          <t>Chris Columbus</t>
        </is>
      </c>
      <c r="Q1214" s="25" t="inlineStr">
        <is>
          <t>[{"Source": "Internet Movie Database", "Value": "5.6/10"}, {"Source": "Rotten Tomatoes", "Value": "18%"}, {"Source": "Metacritic", "Value": "27/100"}]</t>
        </is>
      </c>
      <c r="R1214" s="74" t="inlineStr">
        <is>
          <t>244,900,000</t>
        </is>
      </c>
      <c r="S1214" s="46" t="inlineStr">
        <is>
          <t>PG-13</t>
        </is>
      </c>
      <c r="T1214" s="31" t="inlineStr">
        <is>
          <t>106</t>
        </is>
      </c>
      <c r="U1214" s="53"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4" s="75" t="inlineStr">
        <is>
          <t>88,000,000</t>
        </is>
      </c>
      <c r="W1214" t="n">
        <v>257344</v>
      </c>
      <c r="X1214" t="inlineStr">
        <is>
          <t>[102899, 121856, 234004, 256961, 166424, 254128, 177677, 214756, 158852, 87101, 347969, 16866, 238615, 307081, 266647, 232672, 211672, 159824, 264999, 135397]</t>
        </is>
      </c>
      <c r="Y1214" t="inlineStr">
        <is>
          <t>18%</t>
        </is>
      </c>
      <c r="Z1214" t="inlineStr">
        <is>
          <t>5.6/10</t>
        </is>
      </c>
      <c r="AA1214" t="inlineStr">
        <is>
          <t>27/100</t>
        </is>
      </c>
      <c r="AB1214" t="inlineStr">
        <is>
          <t>https://www.youtube.com/embed/eIOcWZOQL5M</t>
        </is>
      </c>
      <c r="AC1214" s="96" t="n">
        <v>1731215633548</v>
      </c>
    </row>
    <row r="1215" hidden="1">
      <c r="A1215" s="87" t="inlineStr">
        <is>
          <t>Retribution</t>
        </is>
      </c>
      <c r="B1215" s="77" t="n">
        <v>20</v>
      </c>
      <c r="E1215" s="21" t="inlineStr">
        <is>
          <t>Action</t>
        </is>
      </c>
      <c r="F1215" s="22" t="inlineStr">
        <is>
          <t>Thriller</t>
        </is>
      </c>
      <c r="I1215" s="73" t="inlineStr">
        <is>
          <t>Roadside Attractions</t>
        </is>
      </c>
      <c r="J1215" s="62" t="n">
        <v>2023</v>
      </c>
      <c r="K1215">
        <f>ROW(K1215)-1</f>
        <v/>
      </c>
      <c r="L1215"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15" s="65" t="inlineStr">
        <is>
          <t>When a mysterious caller puts a bomb under his car seat, Matt Turner begins a high-speed chase across the city to complete a specific series of tasks- all with his kids trapped in the back seat.</t>
        </is>
      </c>
      <c r="N1215" s="40" t="inlineStr">
        <is>
          <t>https://image.tmdb.org/t/p/w500/oUmmY7QWWn7OhKlcPOnirHJpP1F.jpg</t>
        </is>
      </c>
      <c r="O1215" s="27" t="inlineStr">
        <is>
          <t>Liam Neeson, Noma Dumezweni, Lilly Aspell, Jack Champion, Arian Moayed, Embeth Davidtz, Matthew Modine, Emily Kusche</t>
        </is>
      </c>
      <c r="P1215" s="30" t="inlineStr">
        <is>
          <t>Nimród Antal</t>
        </is>
      </c>
      <c r="Q1215" s="25" t="inlineStr">
        <is>
          <t>[{"Source": "Internet Movie Database", "Value": "5.3/10"}, {"Source": "Rotten Tomatoes", "Value": "30%"}]</t>
        </is>
      </c>
      <c r="R1215" s="74" t="inlineStr">
        <is>
          <t>16,700,000</t>
        </is>
      </c>
      <c r="S1215" s="46" t="inlineStr">
        <is>
          <t>R</t>
        </is>
      </c>
      <c r="T1215" s="31" t="inlineStr">
        <is>
          <t>91</t>
        </is>
      </c>
      <c r="U1215"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75" t="inlineStr">
        <is>
          <t>20,000,000</t>
        </is>
      </c>
      <c r="W1215" t="n">
        <v>762430</v>
      </c>
      <c r="X1215" t="inlineStr">
        <is>
          <t>[977177, 565770, 626412, 807172, 926393, 968051, 820525, 787761, 823395, 351145, 615656, 39103, 299054, 931102, 1181678, 763165, 1002185, 862552, 980489, 518158]</t>
        </is>
      </c>
      <c r="Y1215" t="inlineStr">
        <is>
          <t>30%</t>
        </is>
      </c>
      <c r="Z1215" t="inlineStr">
        <is>
          <t>5.3/10</t>
        </is>
      </c>
      <c r="AA1215" t="inlineStr">
        <is>
          <t>N/A</t>
        </is>
      </c>
      <c r="AB1215" t="inlineStr">
        <is>
          <t>https://www.youtube.com/embed/Sxyzdo-RBKc</t>
        </is>
      </c>
      <c r="AC1215" s="96" t="n">
        <v>1731215633548</v>
      </c>
    </row>
    <row r="1216" hidden="1">
      <c r="A1216" s="87" t="inlineStr">
        <is>
          <t>Morbius</t>
        </is>
      </c>
      <c r="B1216" s="77" t="n">
        <v>20</v>
      </c>
      <c r="C1216" s="19" t="inlineStr">
        <is>
          <t>Marvel</t>
        </is>
      </c>
      <c r="D1216" s="20" t="inlineStr">
        <is>
          <t>SPUMM</t>
        </is>
      </c>
      <c r="E1216" s="21" t="inlineStr">
        <is>
          <t>Comic Book</t>
        </is>
      </c>
      <c r="I1216" s="73" t="inlineStr">
        <is>
          <t>Columbia Pictures</t>
        </is>
      </c>
      <c r="J1216" s="62" t="n">
        <v>2022</v>
      </c>
      <c r="K1216">
        <f>ROW(K1216)-1</f>
        <v/>
      </c>
      <c r="M1216"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16" s="40" t="inlineStr">
        <is>
          <t>https://image.tmdb.org/t/p/w500/6JjfSchsU6daXk2AKX8EEBjO3Fm.jpg</t>
        </is>
      </c>
      <c r="O1216" s="27" t="inlineStr">
        <is>
          <t>Jared Leto, Matt Smith, Adria Arjona, Jared Harris, Al Madrigal, Tyrese Gibson, Zaris-Angel Hator, Joe Ferrara</t>
        </is>
      </c>
      <c r="P1216" s="30" t="inlineStr">
        <is>
          <t>Daniel Espinosa</t>
        </is>
      </c>
      <c r="Q1216" s="25" t="inlineStr">
        <is>
          <t>[{"Source": "Internet Movie Database", "Value": "5.1/10"}, {"Source": "Rotten Tomatoes", "Value": "15%"}, {"Source": "Metacritic", "Value": "35/100"}]</t>
        </is>
      </c>
      <c r="R1216" s="74" t="inlineStr">
        <is>
          <t>167,635,712</t>
        </is>
      </c>
      <c r="S1216" s="46" t="inlineStr">
        <is>
          <t>PG-13</t>
        </is>
      </c>
      <c r="T1216" s="31" t="inlineStr">
        <is>
          <t>105</t>
        </is>
      </c>
      <c r="U1216" s="53"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75" t="inlineStr">
        <is>
          <t>75,000,000</t>
        </is>
      </c>
      <c r="W1216" t="n">
        <v>526896</v>
      </c>
      <c r="X1216" t="inlineStr">
        <is>
          <t>[338953, 752623, 335787, 639933, 453395, 818397, 414906, 626735, 628900, 763285, 406759, 675353, 667739, 420821, 615469, 800937, 676705, 634649, 696806, 532710]</t>
        </is>
      </c>
      <c r="Y1216" t="inlineStr">
        <is>
          <t>15%</t>
        </is>
      </c>
      <c r="Z1216" t="inlineStr">
        <is>
          <t>5.1/10</t>
        </is>
      </c>
      <c r="AA1216" t="inlineStr">
        <is>
          <t>35/100</t>
        </is>
      </c>
      <c r="AB1216" t="inlineStr">
        <is>
          <t>https://www.youtube.com/embed/wG2TjtueeSU</t>
        </is>
      </c>
      <c r="AC1216" s="96" t="n">
        <v>1731215633548</v>
      </c>
    </row>
    <row r="1217" hidden="1">
      <c r="A1217" s="87" t="inlineStr">
        <is>
          <t>The Hurricane Heist</t>
        </is>
      </c>
      <c r="B1217" s="77" t="n">
        <v>20</v>
      </c>
      <c r="E1217" s="21" t="inlineStr">
        <is>
          <t>Crime</t>
        </is>
      </c>
      <c r="F1217" s="22" t="inlineStr">
        <is>
          <t>Action</t>
        </is>
      </c>
      <c r="I1217" s="73" t="inlineStr">
        <is>
          <t>Entertainment Studios Motion Pictures</t>
        </is>
      </c>
      <c r="J1217" s="62" t="n">
        <v>2018</v>
      </c>
      <c r="K1217">
        <f>ROW(K1217)-1</f>
        <v/>
      </c>
      <c r="M1217" s="65" t="inlineStr">
        <is>
          <t>Thieves attempt a massive heist against the U.S. Treasury as a Category 5 hurricane approaches one of its Mint facilities.</t>
        </is>
      </c>
      <c r="N1217" s="40" t="inlineStr">
        <is>
          <t>https://image.tmdb.org/t/p/w500/rAmcj5IZcx59dhev3UnVDEGlImK.jpg</t>
        </is>
      </c>
      <c r="O1217" s="27" t="inlineStr">
        <is>
          <t>Toby Kebbell, Maggie Grace, Ryan Kwanten, Ralph Ineson, Melissa Bolona, Ben Cross, Christian Contreras, Mark Basnight</t>
        </is>
      </c>
      <c r="P1217" s="30" t="inlineStr">
        <is>
          <t>Rob Cohen</t>
        </is>
      </c>
      <c r="Q1217" s="25" t="inlineStr">
        <is>
          <t>[{"Source": "Internet Movie Database", "Value": "5.1/10"}, {"Source": "Rotten Tomatoes", "Value": "47%"}, {"Source": "Metacritic", "Value": "35/100"}]</t>
        </is>
      </c>
      <c r="R1217" s="74" t="inlineStr">
        <is>
          <t>32,517,248</t>
        </is>
      </c>
      <c r="S1217" s="46" t="inlineStr">
        <is>
          <t>PG-13</t>
        </is>
      </c>
      <c r="T1217" s="31" t="inlineStr">
        <is>
          <t>103</t>
        </is>
      </c>
      <c r="U1217" s="53" t="inlineStr">
        <is>
          <t>{"link": "https://www.themoviedb.org/movie/430040-the-hurricane-heist/watch?locale=CA",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t>
        </is>
      </c>
      <c r="V1217" s="75" t="inlineStr">
        <is>
          <t>35,000,000</t>
        </is>
      </c>
      <c r="W1217" t="n">
        <v>430040</v>
      </c>
      <c r="X1217" t="inlineStr">
        <is>
          <t>[396774, 437316, 50642, 417587, 560704, 513413, 433623, 570454, 450679, 32052, 41787, 649918, 45096, 74518, 143819, 16665, 401332, 627103, 446827, 172767]</t>
        </is>
      </c>
      <c r="Y1217" t="inlineStr">
        <is>
          <t>47%</t>
        </is>
      </c>
      <c r="Z1217" t="inlineStr">
        <is>
          <t>5.1/10</t>
        </is>
      </c>
      <c r="AA1217" t="inlineStr">
        <is>
          <t>35/100</t>
        </is>
      </c>
      <c r="AB1217" t="inlineStr">
        <is>
          <t>https://www.youtube.com/embed/KP4sl0_pN68</t>
        </is>
      </c>
      <c r="AC1217" s="96" t="n">
        <v>1731215633548</v>
      </c>
    </row>
    <row r="1218" hidden="1">
      <c r="A1218" s="87" t="inlineStr">
        <is>
          <t>Ghost Rider Spirit of Vengeance</t>
        </is>
      </c>
      <c r="B1218" s="77" t="n">
        <v>20</v>
      </c>
      <c r="C1218" s="19" t="inlineStr">
        <is>
          <t>Marvel</t>
        </is>
      </c>
      <c r="D1218" s="20" t="inlineStr">
        <is>
          <t>Non-MCU</t>
        </is>
      </c>
      <c r="E1218" s="21" t="inlineStr">
        <is>
          <t>Comic Book</t>
        </is>
      </c>
      <c r="I1218" s="73" t="inlineStr">
        <is>
          <t>Columbia Pictures</t>
        </is>
      </c>
      <c r="J1218" s="62" t="n">
        <v>2011</v>
      </c>
      <c r="K1218">
        <f>ROW(K1218)-1</f>
        <v/>
      </c>
      <c r="M1218" s="65" t="inlineStr">
        <is>
          <t>When the devil resurfaces with aims to take over the world in human form, Johnny Blaze reluctantly comes out of hiding to transform into the flame-spewing supernatural hero Ghost Rider -- and rescue a 10-year-old boy from an unsavory end.</t>
        </is>
      </c>
      <c r="N1218" s="40" t="inlineStr">
        <is>
          <t>https://image.tmdb.org/t/p/w500/fDtIZXLNreDHk3mOskJYABrQNOQ.jpg</t>
        </is>
      </c>
      <c r="O1218" s="27" t="inlineStr">
        <is>
          <t>Nicolas Cage, Violante Placido, Ciarán Hinds, Idris Elba, Johnny Whitworth, Fergus Riordan, Spencer Wilding, Sorin Tofan</t>
        </is>
      </c>
      <c r="P1218" s="30" t="inlineStr">
        <is>
          <t>Mark Neveldine, Brian Taylor</t>
        </is>
      </c>
      <c r="Q1218" s="25" t="inlineStr">
        <is>
          <t>[{"Source": "Internet Movie Database", "Value": "4.3/10"}, {"Source": "Rotten Tomatoes", "Value": "18%"}, {"Source": "Metacritic", "Value": "34/100"}]</t>
        </is>
      </c>
      <c r="R1218" s="74" t="inlineStr">
        <is>
          <t>132,563,930</t>
        </is>
      </c>
      <c r="S1218" s="46" t="inlineStr">
        <is>
          <t>PG-13</t>
        </is>
      </c>
      <c r="T1218" s="31" t="inlineStr">
        <is>
          <t>96</t>
        </is>
      </c>
      <c r="U1218" s="53"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"/csPQMbeJWY7bjwWruZjtc27xf2l.jpg", "provider_id": 305, "provider_name": "Crave Starz", "display_priority": 5}, {"logo_path": "/esiLBRzDUwodjfN8gA4qj7l3ZF7.jpg", "provider_id": 1794, "provider_name": "Starz Amazon Channel", "display_priority": 108}]}</t>
        </is>
      </c>
      <c r="V1218" s="75" t="inlineStr">
        <is>
          <t>57,000,000</t>
        </is>
      </c>
      <c r="W1218" t="n">
        <v>71676</v>
      </c>
      <c r="X1218" t="inlineStr">
        <is>
          <t>[1250, 47327, 44912, 127493, 23047, 27022, 485296, 77948, 70578, 57165, 11165, 13184, 82424, 79548, 62213, 10610, 37958, 13811, 7131, 11199]</t>
        </is>
      </c>
      <c r="Y1218" t="inlineStr">
        <is>
          <t>18%</t>
        </is>
      </c>
      <c r="Z1218" t="inlineStr">
        <is>
          <t>4.3/10</t>
        </is>
      </c>
      <c r="AA1218" t="inlineStr">
        <is>
          <t>34/100</t>
        </is>
      </c>
      <c r="AB1218" t="inlineStr">
        <is>
          <t>https://www.youtube.com/embed/ibZPd9MX0zg</t>
        </is>
      </c>
      <c r="AC1218" s="96" t="n">
        <v>1731215633548</v>
      </c>
    </row>
    <row r="1219" hidden="1">
      <c r="A1219" s="87" t="inlineStr">
        <is>
          <t>Scooby-Doo 2: Monsters Unleashed</t>
        </is>
      </c>
      <c r="B1219" s="77" t="n">
        <v>20</v>
      </c>
      <c r="C1219" s="19" t="inlineStr">
        <is>
          <t>Scooby-Doo</t>
        </is>
      </c>
      <c r="E1219" s="21" t="inlineStr">
        <is>
          <t>Comedy</t>
        </is>
      </c>
      <c r="F1219" s="22" t="inlineStr">
        <is>
          <t>Family</t>
        </is>
      </c>
      <c r="I1219" s="73" t="inlineStr">
        <is>
          <t>Warner Bros.</t>
        </is>
      </c>
      <c r="J1219" s="62" t="n">
        <v>2004</v>
      </c>
      <c r="K1219">
        <f>ROW(K1219)-1</f>
        <v/>
      </c>
      <c r="M1219"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19" s="40" t="inlineStr">
        <is>
          <t>https://image.tmdb.org/t/p/w500/5BrXCJrs22bR5KR6mLHluYo6y4m.jpg</t>
        </is>
      </c>
      <c r="O1219" s="27" t="inlineStr">
        <is>
          <t>Freddie Prinze Jr., Sarah Michelle Gellar, Matthew Lillard, Linda Cardellini, Seth Green, Peter Boyle, Tim Blake Nelson, Alicia Silverstone</t>
        </is>
      </c>
      <c r="P1219" s="30" t="inlineStr">
        <is>
          <t>Raja Gosnell</t>
        </is>
      </c>
      <c r="Q1219" s="25" t="inlineStr">
        <is>
          <t>[{"Source": "Internet Movie Database", "Value": "5.3/10"}, {"Source": "Rotten Tomatoes", "Value": "22%"}, {"Source": "Metacritic", "Value": "34/100"}]</t>
        </is>
      </c>
      <c r="R1219" s="74" t="inlineStr">
        <is>
          <t>181,466,833</t>
        </is>
      </c>
      <c r="S1219" s="46" t="inlineStr">
        <is>
          <t>PG</t>
        </is>
      </c>
      <c r="T1219" s="31" t="inlineStr">
        <is>
          <t>93</t>
        </is>
      </c>
      <c r="U1219" s="53"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9" s="75" t="inlineStr">
        <is>
          <t>80,000,000</t>
        </is>
      </c>
      <c r="W1219" t="n">
        <v>11024</v>
      </c>
      <c r="X1219" t="inlineStr">
        <is>
          <t>[22620, 9637, 47533, 32916, 16007, 13572, 24615, 15601, 20558, 20410, 39180, 26264, 119321, 13151, 1179664, 13700, 15487, 10715, 10314, 375273]</t>
        </is>
      </c>
      <c r="Y1219" t="inlineStr">
        <is>
          <t>22%</t>
        </is>
      </c>
      <c r="Z1219" t="inlineStr">
        <is>
          <t>5.3/10</t>
        </is>
      </c>
      <c r="AA1219" t="inlineStr">
        <is>
          <t>34/100</t>
        </is>
      </c>
      <c r="AB1219" t="inlineStr">
        <is>
          <t>https://www.youtube.com/embed/mwsDWv26sVM</t>
        </is>
      </c>
      <c r="AC1219" s="96" t="n">
        <v>1731215633548</v>
      </c>
    </row>
    <row r="1220" hidden="1">
      <c r="A1220" s="87" t="inlineStr">
        <is>
          <t>Assassins</t>
        </is>
      </c>
      <c r="B1220" s="77" t="n">
        <v>20</v>
      </c>
      <c r="E1220" s="21" t="inlineStr">
        <is>
          <t>Action</t>
        </is>
      </c>
      <c r="F1220" s="22" t="inlineStr">
        <is>
          <t>Thriller</t>
        </is>
      </c>
      <c r="I1220" s="73" t="inlineStr">
        <is>
          <t>Warner Bros.</t>
        </is>
      </c>
      <c r="J1220" s="62" t="n">
        <v>1995</v>
      </c>
      <c r="K1220">
        <f>ROW(K1220)-1</f>
        <v/>
      </c>
      <c r="L1220"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20"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20" t="inlineStr">
        <is>
          <t>https://image.tmdb.org/t/p/w500/kgqS4jn60E8UIExfceMUExB3ZKK.jpg</t>
        </is>
      </c>
      <c r="O1220" t="inlineStr">
        <is>
          <t>Sylvester Stallone, Antonio Banderas, Julianne Moore, Anatoli Davydov, Muse Watson, Steve Kahan, Kelly Rowan, Reed Diamond</t>
        </is>
      </c>
      <c r="P1220" t="inlineStr">
        <is>
          <t>Richard Donner</t>
        </is>
      </c>
      <c r="Q1220" s="36" t="inlineStr">
        <is>
          <t>[{"Source": "Internet Movie Database", "Value": "6.3/10"}, {"Source": "Rotten Tomatoes", "Value": "16%"}]</t>
        </is>
      </c>
      <c r="R1220" s="78" t="inlineStr">
        <is>
          <t>30,303,072</t>
        </is>
      </c>
      <c r="S1220" t="inlineStr">
        <is>
          <t>R</t>
        </is>
      </c>
      <c r="T1220" t="inlineStr">
        <is>
          <t>132</t>
        </is>
      </c>
      <c r="U1220"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0" s="78" t="inlineStr">
        <is>
          <t>50,000,000</t>
        </is>
      </c>
      <c r="W1220" t="n">
        <v>9691</v>
      </c>
      <c r="X1220" t="inlineStr">
        <is>
          <t>[2636, 48781, 9874, 9482, 11228, 9268, 21241, 10434, 10915, 70817, 11389, 105482, 55689, 1063966, 341693, 15556, 78571, 2142, 9604, 9876]</t>
        </is>
      </c>
      <c r="Y1220" t="inlineStr">
        <is>
          <t>16%</t>
        </is>
      </c>
      <c r="Z1220" t="inlineStr">
        <is>
          <t>6.3/10</t>
        </is>
      </c>
      <c r="AA1220" t="inlineStr">
        <is>
          <t>N/A</t>
        </is>
      </c>
      <c r="AB1220" t="inlineStr">
        <is>
          <t>https://www.youtube.com/embed/XCuD8Q_Y10Q</t>
        </is>
      </c>
      <c r="AC1220" s="96" t="n">
        <v>1731215633548</v>
      </c>
    </row>
    <row r="1221" hidden="1">
      <c r="A1221" s="87" t="inlineStr">
        <is>
          <t>The Karate Kid Part III</t>
        </is>
      </c>
      <c r="B1221" s="77" t="n">
        <v>20</v>
      </c>
      <c r="C1221" s="19" t="inlineStr">
        <is>
          <t>The Karate Kid</t>
        </is>
      </c>
      <c r="E1221" s="21" t="inlineStr">
        <is>
          <t>Sports</t>
        </is>
      </c>
      <c r="F1221" s="22" t="inlineStr">
        <is>
          <t>Martial Arts</t>
        </is>
      </c>
      <c r="I1221" s="73" t="inlineStr">
        <is>
          <t>Columbia Pictures</t>
        </is>
      </c>
      <c r="J1221" s="62" t="n">
        <v>1989</v>
      </c>
      <c r="K1221">
        <f>ROW(K1221)-1</f>
        <v/>
      </c>
      <c r="L1221"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21" t="inlineStr">
        <is>
          <t>Despondent over the closing of his karate school, Cobra Kai teacher John Kreese joins a ruthless businessman and martial artist to get revenge on Daniel and Mr. Miyagi.</t>
        </is>
      </c>
      <c r="N1221" t="inlineStr">
        <is>
          <t>https://image.tmdb.org/t/p/w500/zE58VthFwD9vKy1vEDnSYR6loqm.jpg</t>
        </is>
      </c>
      <c r="O1221" t="inlineStr">
        <is>
          <t>Ralph Macchio, Pat Morita, Robyn Lively, Thomas Ian Griffith, Martin Kove, Sean Kanan, Jonathan Avildsen, William Christopher Ford</t>
        </is>
      </c>
      <c r="P1221" t="inlineStr">
        <is>
          <t>John G. Avildsen</t>
        </is>
      </c>
      <c r="Q1221" t="inlineStr">
        <is>
          <t>[{"Source": "Internet Movie Database", "Value": "5.3/10"}, {"Source": "Rotten Tomatoes", "Value": "15%"}, {"Source": "Metacritic", "Value": "36/100"}]</t>
        </is>
      </c>
      <c r="R1221" t="inlineStr">
        <is>
          <t>38,956,288</t>
        </is>
      </c>
      <c r="S1221" t="inlineStr">
        <is>
          <t>PG</t>
        </is>
      </c>
      <c r="T1221" t="inlineStr">
        <is>
          <t>112</t>
        </is>
      </c>
      <c r="U1221" t="inlineStr">
        <is>
          <t>{"link": "https://www.themoviedb.org/movie/10495-the-karate-kid-part-iii/watch?locale=CA",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t="inlineStr">
        <is>
          <t>12,500,000</t>
        </is>
      </c>
      <c r="W1221" t="n">
        <v>10495</v>
      </c>
      <c r="X1221" t="inlineStr">
        <is>
          <t>[11231, 8856, 11005, 22102, 9494, 37136, 1885, 10345, 59573, 53179, 43787, 442133, 117084, 75720, 169069, 38539, 477428, 45602, 436520, 147635]</t>
        </is>
      </c>
      <c r="Y1221" t="inlineStr">
        <is>
          <t>15%</t>
        </is>
      </c>
      <c r="Z1221" t="inlineStr">
        <is>
          <t>5.3/10</t>
        </is>
      </c>
      <c r="AA1221" t="inlineStr">
        <is>
          <t>36/100</t>
        </is>
      </c>
      <c r="AB1221" t="inlineStr">
        <is>
          <t>https://www.youtube.com/embed/0YFWFJOvjwQ</t>
        </is>
      </c>
      <c r="AC1221" s="96" t="n">
        <v>1731215633548</v>
      </c>
    </row>
    <row r="1222" hidden="1">
      <c r="A1222" s="87" t="inlineStr">
        <is>
          <t>Saw VI</t>
        </is>
      </c>
      <c r="B1222" s="77" t="n">
        <v>20</v>
      </c>
      <c r="C1222" s="19" t="inlineStr">
        <is>
          <t>Saw</t>
        </is>
      </c>
      <c r="E1222" s="21" t="inlineStr">
        <is>
          <t>Horror</t>
        </is>
      </c>
      <c r="I1222" s="73" t="inlineStr">
        <is>
          <t>Lionsgate</t>
        </is>
      </c>
      <c r="J1222" s="62" t="n">
        <v>2009</v>
      </c>
      <c r="K1222">
        <f>ROW(K1222)-1</f>
        <v/>
      </c>
      <c r="L1222" s="6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22" t="inlineStr">
        <is>
          <t>Special Agent Strahm is dead, and Detective Hoffman has emerged as the unchallenged successor to Jigsaw's legacy. However, when the FBI draws closer to Hoffman, he is forced to set a game into motion, and Jigsaw's grand scheme is finally understood.</t>
        </is>
      </c>
      <c r="N1222" t="inlineStr">
        <is>
          <t>https://image.tmdb.org/t/p/w500/9JtluosCbioSXJSABZByaODyPpa.jpg</t>
        </is>
      </c>
      <c r="O1222" t="inlineStr">
        <is>
          <t>Tobin Bell, Costas Mandylor, Mark Rolston, Betsy Russell, Shawnee Smith, Peter Outerbridge, Athena Karkanis, Samantha Lemole</t>
        </is>
      </c>
      <c r="P1222" t="inlineStr">
        <is>
          <t>Kevin Greutert</t>
        </is>
      </c>
      <c r="Q1222" t="inlineStr">
        <is>
          <t>[{"Source": "Internet Movie Database", "Value": "6.0/10"}, {"Source": "Rotten Tomatoes", "Value": "39%"}, {"Source": "Metacritic", "Value": "30/100"}]</t>
        </is>
      </c>
      <c r="R1222" t="inlineStr">
        <is>
          <t>68,234,154</t>
        </is>
      </c>
      <c r="S1222" t="inlineStr">
        <is>
          <t>R</t>
        </is>
      </c>
      <c r="T1222" t="inlineStr">
        <is>
          <t>90</t>
        </is>
      </c>
      <c r="U1222" t="inlineStr">
        <is>
          <t>{"link": "https://www.themoviedb.org/movie/22804-saw-vi/watch?locale=CA",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2" t="inlineStr">
        <is>
          <t>11,000,000</t>
        </is>
      </c>
      <c r="W1222" t="n">
        <v>22804</v>
      </c>
      <c r="X1222" t="inlineStr">
        <is>
          <t>[11917, 41439, 663, 298250, 214, 215, 246355, 23988, 19904, 4247, 246860, 10543, 19912, 602734, 710871, 27297, 1136347, 590164, 26035, 9511]</t>
        </is>
      </c>
      <c r="Y1222" t="inlineStr">
        <is>
          <t>39%</t>
        </is>
      </c>
      <c r="Z1222" t="inlineStr">
        <is>
          <t>6.0/10</t>
        </is>
      </c>
      <c r="AA1222" t="inlineStr">
        <is>
          <t>30/100</t>
        </is>
      </c>
      <c r="AB1222" t="inlineStr">
        <is>
          <t>https://www.youtube.com/embed/MW8BaH-w7-4</t>
        </is>
      </c>
      <c r="AC1222" s="96" t="n">
        <v>1731275807086</v>
      </c>
    </row>
    <row r="1223" hidden="1">
      <c r="A1223" s="87" t="inlineStr">
        <is>
          <t>Tammy and the T-Rex</t>
        </is>
      </c>
      <c r="B1223" s="77" t="n">
        <v>20</v>
      </c>
      <c r="E1223" s="21" t="inlineStr">
        <is>
          <t>Comedy</t>
        </is>
      </c>
      <c r="F1223" s="22" t="inlineStr">
        <is>
          <t>Sci-Fi</t>
        </is>
      </c>
      <c r="I1223" s="73" t="inlineStr">
        <is>
          <t>Imperial Entertainment</t>
        </is>
      </c>
      <c r="J1223" s="62" t="n">
        <v>1994</v>
      </c>
      <c r="K1223">
        <f>ROW(K1223)-1</f>
        <v/>
      </c>
      <c r="L1223"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23" t="inlineStr">
        <is>
          <t>An evil scientist implants the brain of a murdered high school student into an animatronic Tyrannosaurus, who later wreaks vengeance on the bullies who killed him, and is reunited with his sweetheart.</t>
        </is>
      </c>
      <c r="N1223" t="inlineStr">
        <is>
          <t>https://image.tmdb.org/t/p/w500/uT3W8PIO0NUZqaSxsgNVKoDij1e.jpg</t>
        </is>
      </c>
      <c r="O1223" t="inlineStr">
        <is>
          <t>Denise Richards, Paul Walker, George Pilgrim, John Franklin, Terry Kiser, Theo Forsett, Ellen Dubin, George Buck Flower</t>
        </is>
      </c>
      <c r="P1223" t="inlineStr">
        <is>
          <t>Stewart Raffill</t>
        </is>
      </c>
      <c r="Q1223" s="36" t="inlineStr">
        <is>
          <t>[{"Source": "Internet Movie Database", "Value": "5.3/10"}, {"Source": "Rotten Tomatoes", "Value": "43%"}]</t>
        </is>
      </c>
      <c r="R1223" t="inlineStr">
        <is>
          <t>0</t>
        </is>
      </c>
      <c r="S1223" t="inlineStr">
        <is>
          <t>PG-13</t>
        </is>
      </c>
      <c r="T1223" t="inlineStr">
        <is>
          <t>82</t>
        </is>
      </c>
      <c r="U1223" t="inlineStr">
        <is>
          <t>{"link": "https://www.themoviedb.org/movie/55563-tammy-and-the-t-rex/watch?locale=CA",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132}], "free": [{"logo_path": "/vLZKlXUNDcZR7ilvfY9Wr9k80FZ.jpg", "provider_id": 538, "provider_name": "Plex", "display_priority": 86}]}</t>
        </is>
      </c>
      <c r="V1223" t="inlineStr">
        <is>
          <t>0</t>
        </is>
      </c>
      <c r="W1223" t="n">
        <v>55563</v>
      </c>
      <c r="X1223" t="inlineStr">
        <is>
          <t>[26174, 36671, 38221, 318972, 30250, 461297, 82115, 30771, 272805, 157696, 31150, 374052, 4539, 605133, 9805, 6435, 76617, 481084, 44912, 631843]</t>
        </is>
      </c>
      <c r="Y1223" t="inlineStr">
        <is>
          <t>43%</t>
        </is>
      </c>
      <c r="Z1223" t="inlineStr">
        <is>
          <t>5.3/10</t>
        </is>
      </c>
      <c r="AA1223" t="inlineStr">
        <is>
          <t>N/A</t>
        </is>
      </c>
      <c r="AB1223" t="inlineStr">
        <is>
          <t>https://www.youtube.com/embed/QLqFGQYp0zo</t>
        </is>
      </c>
      <c r="AC1223" s="96" t="n">
        <v>1731215633548</v>
      </c>
    </row>
    <row r="1224" hidden="1">
      <c r="A1224" s="87" t="inlineStr">
        <is>
          <t>Underdog</t>
        </is>
      </c>
      <c r="B1224" s="77" t="n">
        <v>20</v>
      </c>
      <c r="C1224" s="19" t="inlineStr">
        <is>
          <t>Disney Live Action</t>
        </is>
      </c>
      <c r="E1224" s="21" t="inlineStr">
        <is>
          <t>Action</t>
        </is>
      </c>
      <c r="F1224" s="22" t="inlineStr">
        <is>
          <t>Family</t>
        </is>
      </c>
      <c r="I1224" s="73" t="inlineStr">
        <is>
          <t>Disney</t>
        </is>
      </c>
      <c r="J1224" s="62" t="n">
        <v>2007</v>
      </c>
      <c r="K1224">
        <f>ROW(K1224)-1</f>
        <v/>
      </c>
      <c r="L1224"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24" t="inlineStr">
        <is>
          <t>A lab accident gives a beagle named Shoeshine some serious superpowers -- a secret that the dog eventually shares with the young boy who becomes his owner and friend.</t>
        </is>
      </c>
      <c r="N1224" t="inlineStr">
        <is>
          <t>https://image.tmdb.org/t/p/w500/pqGahPUmqrXbkeTQg7HCUa4VeHV.jpg</t>
        </is>
      </c>
      <c r="O1224" t="inlineStr">
        <is>
          <t>Jason Lee, Jim Belushi, Patrick Warburton, John Slattery, Peter Dinklage, Brad Garrett, Taylor Momsen, Amy Adams</t>
        </is>
      </c>
      <c r="P1224" t="inlineStr">
        <is>
          <t>Frederik Du Chau</t>
        </is>
      </c>
      <c r="Q1224" t="inlineStr">
        <is>
          <t>[{"Source": "Internet Movie Database", "Value": "4.8/10"}, {"Source": "Rotten Tomatoes", "Value": "14%"}, {"Source": "Metacritic", "Value": "37/100"}]</t>
        </is>
      </c>
      <c r="R1224" t="inlineStr">
        <is>
          <t>65,270,477</t>
        </is>
      </c>
      <c r="S1224" t="inlineStr">
        <is>
          <t>PG</t>
        </is>
      </c>
      <c r="T1224" t="inlineStr">
        <is>
          <t>82</t>
        </is>
      </c>
      <c r="U1224" t="inlineStr">
        <is>
          <t>{"link": "https://www.themoviedb.org/movie/6589-underdog/watch?locale=CA",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4" t="inlineStr">
        <is>
          <t>25,000,000</t>
        </is>
      </c>
      <c r="W1224" t="n">
        <v>6589</v>
      </c>
      <c r="X1224" t="inlineStr">
        <is>
          <t>[30144, 82864, 36616, 243443, 43229, 112516, 128077, 53700, 9709, 280892, 15907, 294463, 77974, 278427, 858408, 2274, 20093, 9349, 12924, 21705]</t>
        </is>
      </c>
      <c r="Y1224" t="inlineStr">
        <is>
          <t>14%</t>
        </is>
      </c>
      <c r="Z1224" t="inlineStr">
        <is>
          <t>4.8/10</t>
        </is>
      </c>
      <c r="AA1224" t="inlineStr">
        <is>
          <t>37/100</t>
        </is>
      </c>
      <c r="AB1224" t="inlineStr">
        <is>
          <t>https://www.youtube.com/embed/6jooThaqeYg</t>
        </is>
      </c>
      <c r="AC1224" s="96" t="n">
        <v>1731215633548</v>
      </c>
    </row>
    <row r="1225" hidden="1">
      <c r="A1225" s="87" t="inlineStr">
        <is>
          <t>Ghost Rider</t>
        </is>
      </c>
      <c r="B1225" s="77" t="n">
        <v>19</v>
      </c>
      <c r="C1225" s="19" t="inlineStr">
        <is>
          <t>Marvel</t>
        </is>
      </c>
      <c r="D1225" s="20" t="inlineStr">
        <is>
          <t>Non-MCU</t>
        </is>
      </c>
      <c r="E1225" s="21" t="inlineStr">
        <is>
          <t>Comic Book</t>
        </is>
      </c>
      <c r="I1225" s="73" t="inlineStr">
        <is>
          <t>Columbia Pictures</t>
        </is>
      </c>
      <c r="J1225" s="62" t="n">
        <v>2007</v>
      </c>
      <c r="K1225">
        <f>ROW(K1225)-1</f>
        <v/>
      </c>
      <c r="M122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25" t="inlineStr">
        <is>
          <t>https://image.tmdb.org/t/p/w500/8LaVQiXBsnlo7MXCPK1nXTVARUZ.jpg</t>
        </is>
      </c>
      <c r="O1225" t="inlineStr">
        <is>
          <t>Nicolas Cage, Eva Mendes, Sam Elliott, Wes Bentley, Peter Fonda, Matt Long, Brett Cullen, Raquel Alessi</t>
        </is>
      </c>
      <c r="P1225" t="inlineStr">
        <is>
          <t>Mark Steven Johnson</t>
        </is>
      </c>
      <c r="Q1225" s="36" t="inlineStr">
        <is>
          <t>[{"Source": "Internet Movie Database", "Value": "5.3/10"}, {"Source": "Rotten Tomatoes", "Value": "28%"}, {"Source": "Metacritic", "Value": "35/100"}]</t>
        </is>
      </c>
      <c r="R1225" s="78" t="inlineStr">
        <is>
          <t>228,738,393</t>
        </is>
      </c>
      <c r="S1225" t="inlineStr">
        <is>
          <t>PG-13</t>
        </is>
      </c>
      <c r="T1225" t="inlineStr">
        <is>
          <t>114</t>
        </is>
      </c>
      <c r="U1225"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5" s="78" t="inlineStr">
        <is>
          <t>110,000,000</t>
        </is>
      </c>
      <c r="W1225" t="n">
        <v>1250</v>
      </c>
      <c r="X1225" t="inlineStr">
        <is>
          <t>[71676, 6637, 9966, 13811, 1738, 1852, 9708, 1927, 929, 9487, 1979, 251, 44912, 2059, 754, 1830, 559, 36647, 27022, 13056]</t>
        </is>
      </c>
      <c r="Y1225" t="inlineStr">
        <is>
          <t>28%</t>
        </is>
      </c>
      <c r="Z1225" t="inlineStr">
        <is>
          <t>5.3/10</t>
        </is>
      </c>
      <c r="AA1225" t="inlineStr">
        <is>
          <t>35/100</t>
        </is>
      </c>
      <c r="AB1225" t="inlineStr">
        <is>
          <t>https://www.youtube.com/embed/nu6R7ypaz5g</t>
        </is>
      </c>
      <c r="AC1225" s="96" t="n">
        <v>1731215633548</v>
      </c>
    </row>
    <row r="1226" hidden="1">
      <c r="A1226" s="87" t="inlineStr">
        <is>
          <t>Howard the Duck</t>
        </is>
      </c>
      <c r="B1226" s="77" t="n">
        <v>19</v>
      </c>
      <c r="C1226" s="19" t="inlineStr">
        <is>
          <t>Marvel</t>
        </is>
      </c>
      <c r="D1226" s="20" t="inlineStr">
        <is>
          <t>Non-MCU</t>
        </is>
      </c>
      <c r="E1226" s="21" t="inlineStr">
        <is>
          <t>Comic Book</t>
        </is>
      </c>
      <c r="F1226" s="22" t="inlineStr">
        <is>
          <t>Sci-Fi</t>
        </is>
      </c>
      <c r="I1226" s="73" t="inlineStr">
        <is>
          <t>Universal Pictures</t>
        </is>
      </c>
      <c r="J1226" s="62" t="n">
        <v>1986</v>
      </c>
      <c r="K1226">
        <f>ROW(K1226)-1</f>
        <v/>
      </c>
      <c r="M1226"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26" t="inlineStr">
        <is>
          <t>https://image.tmdb.org/t/p/w500/eU0dWo8PJgsSAZFbcyHiUpuLSyW.jpg</t>
        </is>
      </c>
      <c r="O1226" t="inlineStr">
        <is>
          <t>Lea Thompson, Jeffrey Jones, Tim Robbins, Ed Gale, Holly Robinson Peete, David Paymer, Paul Guilfoyle, Richard Edson</t>
        </is>
      </c>
      <c r="P1226" t="inlineStr">
        <is>
          <t>Willard Huyck</t>
        </is>
      </c>
      <c r="Q1226" s="36" t="inlineStr">
        <is>
          <t>[{"Source": "Internet Movie Database", "Value": "4.7/10"}, {"Source": "Rotten Tomatoes", "Value": "13%"}, {"Source": "Metacritic", "Value": "28/100"}]</t>
        </is>
      </c>
      <c r="R1226" s="78" t="inlineStr">
        <is>
          <t>38,000,000</t>
        </is>
      </c>
      <c r="S1226" t="inlineStr">
        <is>
          <t>PG</t>
        </is>
      </c>
      <c r="T1226" t="inlineStr">
        <is>
          <t>110</t>
        </is>
      </c>
      <c r="U1226"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s="78" t="inlineStr">
        <is>
          <t>37,000,000</t>
        </is>
      </c>
      <c r="W1226" t="n">
        <v>10658</v>
      </c>
      <c r="X1226" t="inlineStr">
        <is>
          <t>[8867, 13766, 325365, 21356, 52660, 62353, 63030, 801485, 479355, 171571, 418433, 14492, 566611, 16399, 417432, 36349, 10122, 4911, 15143, 11338]</t>
        </is>
      </c>
      <c r="Y1226" t="inlineStr">
        <is>
          <t>13%</t>
        </is>
      </c>
      <c r="Z1226" t="inlineStr">
        <is>
          <t>4.7/10</t>
        </is>
      </c>
      <c r="AA1226" t="inlineStr">
        <is>
          <t>28/100</t>
        </is>
      </c>
      <c r="AB1226" t="inlineStr">
        <is>
          <t>https://www.youtube.com/embed/ll6HwvEiVK4</t>
        </is>
      </c>
      <c r="AC1226" s="96" t="n">
        <v>1731215633548</v>
      </c>
    </row>
    <row r="1227" hidden="1">
      <c r="A1227" s="87" t="inlineStr">
        <is>
          <t>After</t>
        </is>
      </c>
      <c r="B1227" s="77" t="n">
        <v>19</v>
      </c>
      <c r="C1227" s="19" t="inlineStr">
        <is>
          <t>After</t>
        </is>
      </c>
      <c r="E1227" s="21" t="inlineStr">
        <is>
          <t>Drama</t>
        </is>
      </c>
      <c r="F1227" s="22" t="inlineStr">
        <is>
          <t>Romance</t>
        </is>
      </c>
      <c r="I1227" s="73" t="inlineStr">
        <is>
          <t>Aviron Pictures</t>
        </is>
      </c>
      <c r="J1227" s="62" t="n">
        <v>2019</v>
      </c>
      <c r="K1227">
        <f>ROW(K1227)-1</f>
        <v/>
      </c>
      <c r="M1227"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27" s="40" t="inlineStr">
        <is>
          <t>https://image.tmdb.org/t/p/w500/u3B2YKUjWABcxXZ6Nm9h10hLUbh.jpg</t>
        </is>
      </c>
      <c r="O1227" s="27" t="inlineStr">
        <is>
          <t>Josephine Langford, Hero Fiennes Tiffin, Shane Paul McGhie, Khadijha Red Thunder, Dylan Arnold, Samuel Larsen, Inanna Sarkis, Selma Blair</t>
        </is>
      </c>
      <c r="P1227" s="30" t="inlineStr">
        <is>
          <t>Jenny Gage</t>
        </is>
      </c>
      <c r="Q1227" s="25" t="inlineStr">
        <is>
          <t>[{"Source": "Internet Movie Database", "Value": "5.3/10"}, {"Source": "Rotten Tomatoes", "Value": "18%"}, {"Source": "Metacritic", "Value": "30/100"}]</t>
        </is>
      </c>
      <c r="R1227" s="74" t="inlineStr">
        <is>
          <t>69,500,000</t>
        </is>
      </c>
      <c r="S1227" s="46" t="inlineStr">
        <is>
          <t>PG-13</t>
        </is>
      </c>
      <c r="T1227" s="31" t="inlineStr">
        <is>
          <t>106</t>
        </is>
      </c>
      <c r="U1227" s="53"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 "free": [{"logo_path": "/j7D006Uy3UWwZ6G0xH6BMgIWTzH.jpg", "provider_id": 212, "provider_name": "Hoopla", "display_priority": 10}]}</t>
        </is>
      </c>
      <c r="V1227" s="75" t="inlineStr">
        <is>
          <t>14,000,000</t>
        </is>
      </c>
      <c r="W1227" t="n">
        <v>537915</v>
      </c>
      <c r="X1227" t="inlineStr">
        <is>
          <t>[613504, 527641, 543540, 744275, 515248, 502292, 419478, 466282, 744276, 583083, 454983, 621013, 420817, 157433, 820525, 449563, 329996, 299534, 508791, 216015]</t>
        </is>
      </c>
      <c r="Y1227" t="inlineStr">
        <is>
          <t>18%</t>
        </is>
      </c>
      <c r="Z1227" t="inlineStr">
        <is>
          <t>5.3/10</t>
        </is>
      </c>
      <c r="AA1227" t="inlineStr">
        <is>
          <t>30/100</t>
        </is>
      </c>
      <c r="AB1227" t="inlineStr">
        <is>
          <t>https://www.youtube.com/embed/2ZAdcWHuCmY</t>
        </is>
      </c>
      <c r="AC1227" s="96" t="n">
        <v>1731215633548</v>
      </c>
    </row>
    <row r="1228" hidden="1">
      <c r="A1228" s="87" t="inlineStr">
        <is>
          <t>Strays</t>
        </is>
      </c>
      <c r="B1228" s="77" t="n">
        <v>19</v>
      </c>
      <c r="E1228" s="21" t="inlineStr">
        <is>
          <t>Comedy</t>
        </is>
      </c>
      <c r="I1228" s="73" t="inlineStr">
        <is>
          <t>Universal Pictures</t>
        </is>
      </c>
      <c r="J1228" s="62" t="n">
        <v>2023</v>
      </c>
      <c r="K1228">
        <f>ROW(K1228)-1</f>
        <v/>
      </c>
      <c r="L1228"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28"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28" t="inlineStr">
        <is>
          <t>https://image.tmdb.org/t/p/w500/muDaKftykz9Nj1mhRheMdbuNI9Z.jpg</t>
        </is>
      </c>
      <c r="O1228" t="inlineStr">
        <is>
          <t>Will Ferrell, Jamie Foxx, Will Forte, Isla Fisher, Randall Park, Josh Gad, Harvey Guillén, Brett Gelman</t>
        </is>
      </c>
      <c r="P1228" t="inlineStr">
        <is>
          <t>Josh Greenbaum</t>
        </is>
      </c>
      <c r="Q1228" s="36" t="inlineStr">
        <is>
          <t>[{"Source": "Internet Movie Database", "Value": "6.3/10"}]</t>
        </is>
      </c>
      <c r="R1228" s="78" t="inlineStr">
        <is>
          <t>32,000,000</t>
        </is>
      </c>
      <c r="S1228" t="inlineStr">
        <is>
          <t>R</t>
        </is>
      </c>
      <c r="T1228" t="inlineStr">
        <is>
          <t>93</t>
        </is>
      </c>
      <c r="U1228" t="inlineStr">
        <is>
          <t>{"link": "https://www.themoviedb.org/movie/912908-strays/watch?locale=CA",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78" t="inlineStr">
        <is>
          <t>46,000,000</t>
        </is>
      </c>
      <c r="W1228" t="n">
        <v>912908</v>
      </c>
      <c r="X1228" t="inlineStr">
        <is>
          <t>[1116488, 1072371, 878361, 1089654, 777411, 1151344, 1183905, 34131, 633374, 995012, 957314, 1179496, 937220, 1124624, 76826, 1171989, 502385, 1318411, 1062323, 25970]</t>
        </is>
      </c>
      <c r="Y1228" t="inlineStr">
        <is>
          <t>N/A</t>
        </is>
      </c>
      <c r="Z1228" t="inlineStr">
        <is>
          <t>6.3/10</t>
        </is>
      </c>
      <c r="AA1228" t="inlineStr">
        <is>
          <t>N/A</t>
        </is>
      </c>
      <c r="AB1228" t="inlineStr">
        <is>
          <t>https://www.youtube.com/embed/26Xq6_g2r6Q</t>
        </is>
      </c>
      <c r="AC1228" s="96" t="n">
        <v>1731215633548</v>
      </c>
    </row>
    <row r="1229" hidden="1">
      <c r="A1229" s="87" t="inlineStr">
        <is>
          <t>Rookie of the Year</t>
        </is>
      </c>
      <c r="B1229" s="77" t="n">
        <v>19</v>
      </c>
      <c r="E1229" s="21" t="inlineStr">
        <is>
          <t>Sports</t>
        </is>
      </c>
      <c r="F1229" s="22" t="inlineStr">
        <is>
          <t>Comedy</t>
        </is>
      </c>
      <c r="I1229" s="73" t="inlineStr">
        <is>
          <t>20th Century Studios</t>
        </is>
      </c>
      <c r="J1229" s="62" t="n">
        <v>1993</v>
      </c>
      <c r="K1229">
        <f>ROW(K1229) -1</f>
        <v/>
      </c>
      <c r="L1229"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2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29" t="inlineStr">
        <is>
          <t>https://image.tmdb.org/t/p/w500/9If8XnhBdEbQ2Q0ggAQC92CptjU.jpg</t>
        </is>
      </c>
      <c r="O1229" t="inlineStr">
        <is>
          <t>Thomas Ian Nicholas, Gary Busey, Amy Morton, Patrick LaBrecque, Robert Hy Gorman, Bruce Altman, Dan Hedaya, Albert Hall</t>
        </is>
      </c>
      <c r="P1229" t="inlineStr">
        <is>
          <t>Daniel Stern</t>
        </is>
      </c>
      <c r="Q1229" t="inlineStr">
        <is>
          <t>[{"Source": "Internet Movie Database", "Value": "6.1/10"}, {"Source": "Rotten Tomatoes", "Value": "41%"}, {"Source": "Metacritic", "Value": "53/100"}]</t>
        </is>
      </c>
      <c r="R1229" t="inlineStr">
        <is>
          <t>56,500,758</t>
        </is>
      </c>
      <c r="S1229" t="inlineStr">
        <is>
          <t>PG</t>
        </is>
      </c>
      <c r="T1229" t="inlineStr">
        <is>
          <t>103</t>
        </is>
      </c>
      <c r="U1229" t="inlineStr">
        <is>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9" t="inlineStr">
        <is>
          <t>31,000,000</t>
        </is>
      </c>
      <c r="W1229" t="n">
        <v>21845</v>
      </c>
      <c r="X1229" t="inlineStr">
        <is>
          <t>[26618, 42918, 19762, 18722, 60794, 74683, 2611, 37108, 13341, 24795, 7012, 14684, 14635, 11528, 370964, 10622, 10307, 9957, 19101, 11287]</t>
        </is>
      </c>
      <c r="Y1229" t="inlineStr">
        <is>
          <t>41%</t>
        </is>
      </c>
      <c r="Z1229" t="inlineStr">
        <is>
          <t>6.1/10</t>
        </is>
      </c>
      <c r="AA1229" t="inlineStr">
        <is>
          <t>53/100</t>
        </is>
      </c>
      <c r="AB1229" t="inlineStr">
        <is>
          <t>https://www.youtube.com/embed/8XyXypaFO4c</t>
        </is>
      </c>
      <c r="AC1229" s="96" t="n">
        <v>1731215633548</v>
      </c>
    </row>
    <row r="1230" hidden="1">
      <c r="A1230" s="87" t="inlineStr">
        <is>
          <t>The Expendables 3</t>
        </is>
      </c>
      <c r="B1230" s="77" t="n">
        <v>19</v>
      </c>
      <c r="C1230" s="19" t="inlineStr">
        <is>
          <t>The Expendables</t>
        </is>
      </c>
      <c r="E1230" s="21" t="inlineStr">
        <is>
          <t>Action</t>
        </is>
      </c>
      <c r="I1230" s="73" t="inlineStr">
        <is>
          <t>Lionsgate</t>
        </is>
      </c>
      <c r="J1230" s="62" t="n">
        <v>2014</v>
      </c>
      <c r="K1230">
        <f>ROW(K1230)-1</f>
        <v/>
      </c>
      <c r="L1230"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30"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30" s="40" t="inlineStr">
        <is>
          <t>https://image.tmdb.org/t/p/w500/ruW3malZtlg66ODfg614dFbXO68.jpg</t>
        </is>
      </c>
      <c r="O1230" s="27" t="inlineStr">
        <is>
          <t>Sylvester Stallone, Jason Statham, Harrison Ford, Mel Gibson, Arnold Schwarzenegger, Antonio Banderas, Jet Li, Wesley Snipes</t>
        </is>
      </c>
      <c r="P1230" s="30" t="inlineStr">
        <is>
          <t>Patrick Hughes</t>
        </is>
      </c>
      <c r="Q1230" s="25" t="inlineStr">
        <is>
          <t>[{"Source": "Internet Movie Database", "Value": "6.1/10"}, {"Source": "Rotten Tomatoes", "Value": "32%"}, {"Source": "Metacritic", "Value": "35/100"}]</t>
        </is>
      </c>
      <c r="R1230" s="74" t="inlineStr">
        <is>
          <t>214,657,577</t>
        </is>
      </c>
      <c r="S1230" s="46" t="inlineStr">
        <is>
          <t>PG-13</t>
        </is>
      </c>
      <c r="T1230" s="31" t="inlineStr">
        <is>
          <t>126</t>
        </is>
      </c>
      <c r="U1230" s="54"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0" s="75" t="inlineStr">
        <is>
          <t>95,000,000</t>
        </is>
      </c>
      <c r="W1230" t="n">
        <v>138103</v>
      </c>
      <c r="X1230" t="inlineStr">
        <is>
          <t>[76163, 27578, 216282, 98566, 184315, 144336, 107846, 118340, 240832, 299054, 189, 187017, 91314, 76640, 4108, 83201, 124905, 119283, 294652, 136797]</t>
        </is>
      </c>
      <c r="Y1230" t="inlineStr">
        <is>
          <t>32%</t>
        </is>
      </c>
      <c r="Z1230" t="inlineStr">
        <is>
          <t>6.1/10</t>
        </is>
      </c>
      <c r="AA1230" t="inlineStr">
        <is>
          <t>35/100</t>
        </is>
      </c>
      <c r="AB1230" t="inlineStr">
        <is>
          <t>https://www.youtube.com/embed/KATn_m-AX9I</t>
        </is>
      </c>
      <c r="AC1230" s="96" t="n">
        <v>1731215633548</v>
      </c>
    </row>
    <row r="1231" hidden="1">
      <c r="A1231" s="87" t="inlineStr">
        <is>
          <t>Firestarter</t>
        </is>
      </c>
      <c r="B1231" s="77" t="n">
        <v>19</v>
      </c>
      <c r="E1231" s="21" t="inlineStr">
        <is>
          <t>Horror</t>
        </is>
      </c>
      <c r="I1231" s="73" t="inlineStr">
        <is>
          <t>Universal Pictures</t>
        </is>
      </c>
      <c r="J1231" s="62" t="n">
        <v>2022</v>
      </c>
      <c r="K1231">
        <f>ROW(K1231)-1</f>
        <v/>
      </c>
      <c r="L1231"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31"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31" t="inlineStr">
        <is>
          <t>https://image.tmdb.org/t/p/w500/2MTGip0nfahQ1jPQCZSfCsPBZes.jpg</t>
        </is>
      </c>
      <c r="O1231" t="inlineStr">
        <is>
          <t>Ryan Kiera Armstrong, Zac Efron, Sydney Lemmon, Kurtwood Smith, Michael Greyeyes, Gloria Reuben, John Beasley, Tina Jung</t>
        </is>
      </c>
      <c r="P1231" t="inlineStr">
        <is>
          <t>Keith Thomas</t>
        </is>
      </c>
      <c r="Q1231" s="36" t="inlineStr">
        <is>
          <t>[{"Source": "Internet Movie Database", "Value": "4.6/10"}, {"Source": "Rotten Tomatoes", "Value": "10%"}, {"Source": "Metacritic", "Value": "32/100"}]</t>
        </is>
      </c>
      <c r="R1231" s="78" t="inlineStr">
        <is>
          <t>15,000,000</t>
        </is>
      </c>
      <c r="S1231" t="inlineStr">
        <is>
          <t>R</t>
        </is>
      </c>
      <c r="T1231" t="inlineStr">
        <is>
          <t>94</t>
        </is>
      </c>
      <c r="U1231"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1" s="78" t="inlineStr">
        <is>
          <t>12,000,000</t>
        </is>
      </c>
      <c r="W1231" t="n">
        <v>532710</v>
      </c>
      <c r="X1231" t="inlineStr">
        <is>
          <t>[923597, 855096, 937775, 812584, 30250, 720998, 961610, 39554, 160115, 886953, 830027, 40147, 552504, 981987, 791570, 885121, 662712, 763073, 8954, 21610]</t>
        </is>
      </c>
      <c r="Y1231" t="inlineStr">
        <is>
          <t>10%</t>
        </is>
      </c>
      <c r="Z1231" t="inlineStr">
        <is>
          <t>4.6/10</t>
        </is>
      </c>
      <c r="AA1231" t="inlineStr">
        <is>
          <t>32/100</t>
        </is>
      </c>
      <c r="AB1231" t="inlineStr">
        <is>
          <t>https://www.youtube.com/embed/59MJfJPP5eo</t>
        </is>
      </c>
      <c r="AC1231" s="96" t="n">
        <v>1731215633548</v>
      </c>
    </row>
    <row r="1232" hidden="1">
      <c r="A1232" s="87" t="inlineStr">
        <is>
          <t>A Nightmare on Elm Street 2: Freddy's Revenge</t>
        </is>
      </c>
      <c r="B1232" s="77" t="n">
        <v>19</v>
      </c>
      <c r="C1232" s="19" t="inlineStr">
        <is>
          <t>Freddy vs. Jason</t>
        </is>
      </c>
      <c r="D1232" s="20" t="inlineStr">
        <is>
          <t>A Nightmare on Elm Street</t>
        </is>
      </c>
      <c r="E1232" s="21" t="inlineStr">
        <is>
          <t>Horror</t>
        </is>
      </c>
      <c r="F1232" s="22" t="inlineStr">
        <is>
          <t>Slasher</t>
        </is>
      </c>
      <c r="I1232" s="73" t="inlineStr">
        <is>
          <t>New Line Cinema</t>
        </is>
      </c>
      <c r="J1232" s="62" t="n">
        <v>1985</v>
      </c>
      <c r="K1232">
        <f>ROW(K1232)-1</f>
        <v/>
      </c>
      <c r="M1232" s="33" t="inlineStr">
        <is>
          <t>Jesse Walsh moves with his family into the home of the lone survivor from a series of attacks by dream-stalking monster, Freddy Krueger. There, he is bedeviled by nightmares and inexplicably violent impulses.</t>
        </is>
      </c>
      <c r="N1232" s="42" t="inlineStr">
        <is>
          <t>https://image.tmdb.org/t/p/w500/53kxYw0G3o55yJ23K7s7KMaOyAM.jpg</t>
        </is>
      </c>
      <c r="O1232" s="34" t="inlineStr">
        <is>
          <t>Robert Englund, Mark Patton, Kim Myers, Robert Rusler, Clu Gulager, Hope Lange, Marshall Bell, Melinda O. Fee</t>
        </is>
      </c>
      <c r="P1232" s="35" t="inlineStr">
        <is>
          <t>Jack Sholder</t>
        </is>
      </c>
      <c r="Q1232" s="36" t="inlineStr">
        <is>
          <t>[{"Source": "Internet Movie Database", "Value": "5.5/10"}, {"Source": "Rotten Tomatoes", "Value": "42%"}, {"Source": "Metacritic", "Value": "43/100"}]</t>
        </is>
      </c>
      <c r="R1232" s="79" t="inlineStr">
        <is>
          <t>29,999,213</t>
        </is>
      </c>
      <c r="S1232" s="47" t="inlineStr">
        <is>
          <t>R</t>
        </is>
      </c>
      <c r="T1232" s="50" t="inlineStr">
        <is>
          <t>87</t>
        </is>
      </c>
      <c r="U1232"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2" s="80" t="inlineStr">
        <is>
          <t>3,000,000</t>
        </is>
      </c>
      <c r="W1232" t="n">
        <v>10014</v>
      </c>
      <c r="X1232" t="inlineStr">
        <is>
          <t>[10072, 10131, 10160, 11284, 11596, 20122, 10281, 377, 23437, 10925, 10776, 720755, 9927, 8816, 18250, 15982, 462347, 21784, 44105, 32627]</t>
        </is>
      </c>
      <c r="Y1232" t="inlineStr">
        <is>
          <t>42%</t>
        </is>
      </c>
      <c r="Z1232" t="inlineStr">
        <is>
          <t>5.5/10</t>
        </is>
      </c>
      <c r="AA1232" t="inlineStr">
        <is>
          <t>43/100</t>
        </is>
      </c>
      <c r="AB1232" t="inlineStr">
        <is>
          <t>https://www.youtube.com/embed/9iqNVyjwLFA</t>
        </is>
      </c>
      <c r="AC1232" s="96" t="n">
        <v>1731215633548</v>
      </c>
    </row>
    <row r="1233" hidden="1">
      <c r="A1233" s="87" t="inlineStr">
        <is>
          <t>The Fanatic</t>
        </is>
      </c>
      <c r="B1233" s="77" t="n">
        <v>18</v>
      </c>
      <c r="E1233" s="21" t="inlineStr">
        <is>
          <t>Crime</t>
        </is>
      </c>
      <c r="F1233" s="22" t="inlineStr">
        <is>
          <t>Thriller</t>
        </is>
      </c>
      <c r="I1233" s="73" t="inlineStr">
        <is>
          <t>Redbox Entertainment</t>
        </is>
      </c>
      <c r="J1233" s="62" t="n">
        <v>2019</v>
      </c>
      <c r="K1233">
        <f>ROW(K1233)-1</f>
        <v/>
      </c>
      <c r="M1233" s="65" t="inlineStr">
        <is>
          <t>A rabid film fan stalks his favorite action hero and destroys the star's life.</t>
        </is>
      </c>
      <c r="N1233" s="40" t="inlineStr">
        <is>
          <t>https://image.tmdb.org/t/p/w500/nojx83s8JWyYpI9oeKdQXniWMu6.jpg</t>
        </is>
      </c>
      <c r="O1233" s="27" t="inlineStr">
        <is>
          <t>John Travolta, Devon Sawa, Ana Golja, James Paxton, Jessica Uberuaga, Luis Da Silva Jr., Josh Richman, Jacob Grodnik</t>
        </is>
      </c>
      <c r="P1233" s="30" t="inlineStr">
        <is>
          <t>Fred Durst</t>
        </is>
      </c>
      <c r="Q1233" s="25" t="inlineStr">
        <is>
          <t>[{"Source": "Internet Movie Database", "Value": "4.1/10"}, {"Source": "Rotten Tomatoes", "Value": "15%"}, {"Source": "Metacritic", "Value": "18/100"}]</t>
        </is>
      </c>
      <c r="R1233" s="74" t="inlineStr">
        <is>
          <t>3,153</t>
        </is>
      </c>
      <c r="S1233" s="46" t="inlineStr">
        <is>
          <t>R</t>
        </is>
      </c>
      <c r="T1233" s="31" t="inlineStr">
        <is>
          <t>89</t>
        </is>
      </c>
      <c r="U1233" s="53" t="inlineStr">
        <is>
          <t>{"link": "https://www.themoviedb.org/movie/509853-the-fanatic/watch?locale=CA", "rent": [{"logo_path": "/9ghgSC0MA082EL6HLCW3GalykFD.jpg", "provider_id": 2, "provider_name": "Apple TV", "display_priority": 6}],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233" s="75" t="inlineStr">
        <is>
          <t>18,000,000</t>
        </is>
      </c>
      <c r="W1233" t="n">
        <v>509853</v>
      </c>
      <c r="X1233" t="inlineStr">
        <is>
          <t>[510631, 356187, 638110, 1448, 393511, 609670, 252189, 634203, 354278, 755340, 586654, 16205, 476275, 621753, 666219, 13166, 11456, 295832, 619592, 463843]</t>
        </is>
      </c>
      <c r="Y1233" t="inlineStr">
        <is>
          <t>15%</t>
        </is>
      </c>
      <c r="Z1233" t="inlineStr">
        <is>
          <t>4.1/10</t>
        </is>
      </c>
      <c r="AA1233" t="inlineStr">
        <is>
          <t>18/100</t>
        </is>
      </c>
      <c r="AB1233" t="inlineStr">
        <is>
          <t>https://www.youtube.com/embed/YRS6V8RXIKE</t>
        </is>
      </c>
      <c r="AC1233" s="96" t="n">
        <v>1731215633548</v>
      </c>
    </row>
    <row r="1234" hidden="1">
      <c r="A1234" s="87" t="inlineStr">
        <is>
          <t>Keeping Up With The Joneses</t>
        </is>
      </c>
      <c r="B1234" s="77" t="n">
        <v>18</v>
      </c>
      <c r="E1234" s="21" t="inlineStr">
        <is>
          <t>Action</t>
        </is>
      </c>
      <c r="F1234" s="22" t="inlineStr">
        <is>
          <t>Comedy</t>
        </is>
      </c>
      <c r="I1234" s="73" t="inlineStr">
        <is>
          <t>20th Century Studios</t>
        </is>
      </c>
      <c r="J1234" s="62" t="n">
        <v>2016</v>
      </c>
      <c r="K1234">
        <f>ROW(K1234)-1</f>
        <v/>
      </c>
      <c r="M1234" s="33" t="inlineStr">
        <is>
          <t>An ordinary suburban couple finds it’s not easy keeping up with the Joneses – their impossibly gorgeous and ultra-sophisticated new neighbors – especially when they discover that Mr. and Mrs. “Jones” are covert operatives.</t>
        </is>
      </c>
      <c r="N1234" s="42" t="inlineStr">
        <is>
          <t>https://image.tmdb.org/t/p/w500/yvWcTrRCzE4C2hkd2wV4erPuKCn.jpg</t>
        </is>
      </c>
      <c r="O1234" s="34" t="inlineStr">
        <is>
          <t>Jon Hamm, Isla Fisher, Zach Galifianakis, Gal Gadot, Patton Oswalt, Matt Walsh, Maribeth Monroe, Kevin Dunn</t>
        </is>
      </c>
      <c r="P1234" s="35" t="inlineStr">
        <is>
          <t>Greg Mottola</t>
        </is>
      </c>
      <c r="Q1234" s="36" t="inlineStr">
        <is>
          <t>[{"Source": "Internet Movie Database", "Value": "5.9/10"}, {"Source": "Rotten Tomatoes", "Value": "20%"}, {"Source": "Metacritic", "Value": "34/100"}]</t>
        </is>
      </c>
      <c r="R1234" s="83" t="inlineStr">
        <is>
          <t>29,900,000</t>
        </is>
      </c>
      <c r="S1234" s="49" t="inlineStr">
        <is>
          <t>PG-13</t>
        </is>
      </c>
      <c r="T1234" s="37" t="inlineStr">
        <is>
          <t>105</t>
        </is>
      </c>
      <c r="U1234" s="53"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34" s="84" t="inlineStr">
        <is>
          <t>40,000,000</t>
        </is>
      </c>
      <c r="W1234" t="n">
        <v>331313</v>
      </c>
      <c r="X1234" t="inlineStr">
        <is>
          <t>[213681, 377448, 146578, 325346, 355008, 302946, 429733, 452068, 157351, 547849, 286875, 418667, 75229, 404580, 683287, 675485, 402334, 343611, 311215, 432789]</t>
        </is>
      </c>
      <c r="Y1234" t="inlineStr">
        <is>
          <t>20%</t>
        </is>
      </c>
      <c r="Z1234" t="inlineStr">
        <is>
          <t>5.9/10</t>
        </is>
      </c>
      <c r="AA1234" t="inlineStr">
        <is>
          <t>34/100</t>
        </is>
      </c>
      <c r="AB1234" t="inlineStr">
        <is>
          <t>https://www.youtube.com/embed/nPfYXXg65qA</t>
        </is>
      </c>
      <c r="AC1234" s="96" t="n">
        <v>1731215633548</v>
      </c>
    </row>
    <row r="1235" hidden="1">
      <c r="A1235" s="87" t="inlineStr">
        <is>
          <t>About My Father</t>
        </is>
      </c>
      <c r="B1235" s="77" t="n">
        <v>18</v>
      </c>
      <c r="E1235" s="21" t="inlineStr">
        <is>
          <t>Comedy</t>
        </is>
      </c>
      <c r="G1235" s="1" t="inlineStr">
        <is>
          <t>Independence Day</t>
        </is>
      </c>
      <c r="I1235" s="73" t="inlineStr">
        <is>
          <t>Lionsgate</t>
        </is>
      </c>
      <c r="J1235" s="62" t="n">
        <v>2023</v>
      </c>
      <c r="K1235">
        <f>ROW(K1235)-1</f>
        <v/>
      </c>
      <c r="L1235"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35"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35" t="inlineStr">
        <is>
          <t>https://image.tmdb.org/t/p/w500/hQUT2B0QVV17pYMHyLzdNGVdrBF.jpg</t>
        </is>
      </c>
      <c r="O1235" t="inlineStr">
        <is>
          <t>Sebastian Maniscalco, Robert De Niro, Leslie Bibb, Anders Holm, David Rasche, Brett Dier, Kim Cattrall, Arielle Prepetit</t>
        </is>
      </c>
      <c r="P1235" t="inlineStr">
        <is>
          <t>Laura Terruso</t>
        </is>
      </c>
      <c r="Q1235" s="36" t="inlineStr">
        <is>
          <t>[{"Source": "Internet Movie Database", "Value": "5.7/10"}, {"Source": "Rotten Tomatoes", "Value": "37%"}, {"Source": "Metacritic", "Value": "39/100"}]</t>
        </is>
      </c>
      <c r="R1235" t="inlineStr">
        <is>
          <t>18,167,819</t>
        </is>
      </c>
      <c r="S1235" t="inlineStr">
        <is>
          <t>PG-13</t>
        </is>
      </c>
      <c r="T1235" t="inlineStr">
        <is>
          <t>90</t>
        </is>
      </c>
      <c r="U1235"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35" s="78" t="inlineStr">
        <is>
          <t>29,100,000</t>
        </is>
      </c>
      <c r="W1235" t="n">
        <v>829051</v>
      </c>
      <c r="X1235" t="inlineStr">
        <is>
          <t>[855262, 809778, 394394, 14823, 864866, 787393, 11295, 451204, 858067, 13991, 808087, 634120, 829774, 127847, 953365, 15250, 931405, 678870, 800089, 982186]</t>
        </is>
      </c>
      <c r="Y1235" t="inlineStr">
        <is>
          <t>37%</t>
        </is>
      </c>
      <c r="Z1235" t="inlineStr">
        <is>
          <t>5.7/10</t>
        </is>
      </c>
      <c r="AA1235" t="inlineStr">
        <is>
          <t>39/100</t>
        </is>
      </c>
      <c r="AB1235" t="inlineStr">
        <is>
          <t>https://www.youtube.com/embed/txLSE7tpgr0</t>
        </is>
      </c>
      <c r="AC1235" s="96" t="n">
        <v>1731215633548</v>
      </c>
    </row>
    <row r="1236" hidden="1">
      <c r="A1236" s="87" t="inlineStr">
        <is>
          <t>Fled</t>
        </is>
      </c>
      <c r="B1236" s="77" t="n">
        <v>18</v>
      </c>
      <c r="E1236" s="21" t="inlineStr">
        <is>
          <t>Action</t>
        </is>
      </c>
      <c r="I1236" s="73" t="inlineStr">
        <is>
          <t>Amazon MGM Studios</t>
        </is>
      </c>
      <c r="J1236" s="62" t="n">
        <v>1996</v>
      </c>
      <c r="K1236">
        <f>ROW(K1236)-1</f>
        <v/>
      </c>
      <c r="L1236"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36"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36" s="40" t="inlineStr">
        <is>
          <t>https://image.tmdb.org/t/p/w500/5oGdTgWXCOKerrfdBxJrOlFyifL.jpg</t>
        </is>
      </c>
      <c r="O1236" s="27" t="inlineStr">
        <is>
          <t>Laurence Fishburne, Stephen Baldwin, Salma Hayek, Will Patton, Robert John Burke, Robert Hooks, Victor Rivers, David Dukes</t>
        </is>
      </c>
      <c r="P1236" s="30" t="inlineStr">
        <is>
          <t>Kevin Hooks</t>
        </is>
      </c>
      <c r="Q1236" s="25" t="inlineStr">
        <is>
          <t>[{"Source": "Internet Movie Database", "Value": "5.4/10"}, {"Source": "Rotten Tomatoes", "Value": "18%"}]</t>
        </is>
      </c>
      <c r="R1236" s="74" t="inlineStr">
        <is>
          <t>17,193,231</t>
        </is>
      </c>
      <c r="S1236" s="46" t="inlineStr">
        <is>
          <t>R</t>
        </is>
      </c>
      <c r="T1236" s="31" t="inlineStr">
        <is>
          <t>98</t>
        </is>
      </c>
      <c r="U1236" s="53" t="inlineStr">
        <is>
          <t>{"link": "https://www.themoviedb.org/movie/18550-fled/watch?locale=CA", "rent": [{"logo_path": "/d1mUAhpJpxy0YMjwVOZ4lxAAbeT.jpg", "provider_id": 140, "provider_name": "Cineplex", "display_priority": 19}], "flatrate": [{"logo_path": "/ny55kYI31jrwSYp2LmCniMCGc03.jpg", "provider_id": 588, "provider_name": "MGM Amazon Channel", "display_priority": 75}], "buy": [{"logo_path": "/d1mUAhpJpxy0YMjwVOZ4lxAAbeT.jpg", "provider_id": 140, "provider_name": "Cineplex", "display_priority": 19}]}</t>
        </is>
      </c>
      <c r="V1236" s="75" t="inlineStr">
        <is>
          <t>25,000,000</t>
        </is>
      </c>
      <c r="W1236" t="n">
        <v>18550</v>
      </c>
      <c r="X1236" t="inlineStr">
        <is>
          <t>[10433, 2612, 467615, 1380, 207883, 20912, 41417, 9924, 9749, 10153, 24418, 9594, 8068, 2330, 43539, 10066, 2280, 109414, 273481, 605]</t>
        </is>
      </c>
      <c r="Y1236" t="inlineStr">
        <is>
          <t>18%</t>
        </is>
      </c>
      <c r="Z1236" t="inlineStr">
        <is>
          <t>5.4/10</t>
        </is>
      </c>
      <c r="AA1236" t="inlineStr">
        <is>
          <t>N/A</t>
        </is>
      </c>
      <c r="AB1236" t="inlineStr">
        <is>
          <t>https://www.youtube.com/embed/unkjtd50Nmk</t>
        </is>
      </c>
      <c r="AC1236" s="96" t="n">
        <v>1731215633548</v>
      </c>
    </row>
    <row r="1237" hidden="1">
      <c r="A1237" s="87" t="inlineStr">
        <is>
          <t>Richie Rich</t>
        </is>
      </c>
      <c r="B1237" s="77" t="n">
        <v>18</v>
      </c>
      <c r="E1237" s="21" t="inlineStr">
        <is>
          <t>Comedy</t>
        </is>
      </c>
      <c r="F1237" s="22" t="inlineStr">
        <is>
          <t>Family</t>
        </is>
      </c>
      <c r="I1237" s="73" t="inlineStr">
        <is>
          <t>Warner Bros.</t>
        </is>
      </c>
      <c r="J1237" s="62" t="n">
        <v>1994</v>
      </c>
      <c r="K1237">
        <f>ROW(K1237)-1</f>
        <v/>
      </c>
      <c r="M1237"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37" s="40" t="inlineStr">
        <is>
          <t>https://image.tmdb.org/t/p/w500/qgGh5d0IHAZRlHIdFS3XWVygumR.jpg</t>
        </is>
      </c>
      <c r="O1237" s="27" t="inlineStr">
        <is>
          <t>Macaulay Culkin, John Larroquette, Edward Herrmann, Christine Ebersole, Jonathan Hyde, Michael Maccarone, Joel Robinson, Jonathan Hilario</t>
        </is>
      </c>
      <c r="P1237" s="30" t="inlineStr">
        <is>
          <t>Donald Petrie</t>
        </is>
      </c>
      <c r="Q1237" s="25" t="inlineStr">
        <is>
          <t>[{"Source": "Internet Movie Database", "Value": "5.4/10"}, {"Source": "Rotten Tomatoes", "Value": "27%"}, {"Source": "Metacritic", "Value": "49/100"}]</t>
        </is>
      </c>
      <c r="R1237" s="81" t="inlineStr">
        <is>
          <t>38,087,756</t>
        </is>
      </c>
      <c r="S1237" s="48" t="inlineStr">
        <is>
          <t>PG</t>
        </is>
      </c>
      <c r="T1237" s="51" t="inlineStr">
        <is>
          <t>95</t>
        </is>
      </c>
      <c r="U1237" s="53"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82" t="inlineStr">
        <is>
          <t>40,000,000</t>
        </is>
      </c>
      <c r="W1237" t="n">
        <v>11011</v>
      </c>
      <c r="X1237" t="inlineStr">
        <is>
          <t>[12139, 15139, 159117, 13652, 27004, 1829, 421560, 73961, 267246, 84348, 11806, 9272, 267806, 9354, 234004, 23685, 24833, 17711, 310137, 8446]</t>
        </is>
      </c>
      <c r="Y1237" t="inlineStr">
        <is>
          <t>27%</t>
        </is>
      </c>
      <c r="Z1237" t="inlineStr">
        <is>
          <t>5.4/10</t>
        </is>
      </c>
      <c r="AA1237" t="inlineStr">
        <is>
          <t>49/100</t>
        </is>
      </c>
      <c r="AB1237" t="inlineStr">
        <is>
          <t>https://www.youtube.com/embed/Yddr5thpDTE</t>
        </is>
      </c>
      <c r="AC1237" s="96" t="n">
        <v>1731215633548</v>
      </c>
    </row>
    <row r="1238" hidden="1">
      <c r="A1238" s="87" t="inlineStr">
        <is>
          <t>The Watcher</t>
        </is>
      </c>
      <c r="B1238" s="77" t="n">
        <v>18</v>
      </c>
      <c r="E1238" s="21" t="inlineStr">
        <is>
          <t>Thriller</t>
        </is>
      </c>
      <c r="I1238" s="73" t="inlineStr">
        <is>
          <t>Universal Pictures</t>
        </is>
      </c>
      <c r="J1238" s="62" t="n">
        <v>2000</v>
      </c>
      <c r="K1238">
        <f>ROW(K1238)-1</f>
        <v/>
      </c>
      <c r="M1238"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38" s="40" t="inlineStr">
        <is>
          <t>https://image.tmdb.org/t/p/w500/hsMvndtd3KPAvJ3q7zKZuNSB1R3.jpg</t>
        </is>
      </c>
      <c r="O1238" s="27" t="inlineStr">
        <is>
          <t>James Spader, Keanu Reeves, Marisa Tomei, Ernie Hudson, Chris Ellis, Robert Cicchini, Yvonne Niami, Jenny McShane</t>
        </is>
      </c>
      <c r="P1238" s="30" t="inlineStr">
        <is>
          <t>Joe Charbanic</t>
        </is>
      </c>
      <c r="Q1238" s="25" t="inlineStr">
        <is>
          <t>[{"Source": "Internet Movie Database", "Value": "5.3/10"}, {"Source": "Rotten Tomatoes", "Value": "11%"}, {"Source": "Metacritic", "Value": "22/100"}]</t>
        </is>
      </c>
      <c r="R1238" s="32" t="inlineStr">
        <is>
          <t>0</t>
        </is>
      </c>
      <c r="S1238" s="46" t="inlineStr">
        <is>
          <t>R</t>
        </is>
      </c>
      <c r="T1238" s="31" t="inlineStr">
        <is>
          <t>96</t>
        </is>
      </c>
      <c r="U1238"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38" s="75" t="inlineStr">
        <is>
          <t>33,000,000</t>
        </is>
      </c>
      <c r="W1238" t="n">
        <v>10685</v>
      </c>
      <c r="X1238" t="inlineStr">
        <is>
          <t>[28516, 292548, 421049, 10742, 41374, 16380, 9968, 39436, 1609, 12123, 11087, 359790, 11849, 9616, 44113, 12138, 24767, 10375, 867, 889675]</t>
        </is>
      </c>
      <c r="Y1238" t="inlineStr">
        <is>
          <t>11%</t>
        </is>
      </c>
      <c r="Z1238" t="inlineStr">
        <is>
          <t>5.3/10</t>
        </is>
      </c>
      <c r="AA1238" t="inlineStr">
        <is>
          <t>22/100</t>
        </is>
      </c>
      <c r="AB1238" t="inlineStr">
        <is>
          <t>https://www.youtube.com/embed/4P6gwL3sV2U</t>
        </is>
      </c>
      <c r="AC1238" s="96" t="n">
        <v>1731215633548</v>
      </c>
    </row>
    <row r="1239" hidden="1">
      <c r="A1239" s="87" t="inlineStr">
        <is>
          <t>Envy</t>
        </is>
      </c>
      <c r="B1239" s="77" t="n">
        <v>18</v>
      </c>
      <c r="E1239" s="21" t="inlineStr">
        <is>
          <t>Comedy</t>
        </is>
      </c>
      <c r="F1239" s="22" t="inlineStr">
        <is>
          <t>Dark Comedy</t>
        </is>
      </c>
      <c r="I1239" s="73" t="inlineStr">
        <is>
          <t>Columbia Pictures</t>
        </is>
      </c>
      <c r="J1239" s="62" t="n">
        <v>2004</v>
      </c>
      <c r="K1239">
        <f>ROW(K1239)-1</f>
        <v/>
      </c>
      <c r="M1239" s="65" t="inlineStr">
        <is>
          <t>A man becomes increasingly jealous of his friend's newfound success.</t>
        </is>
      </c>
      <c r="N1239" s="40" t="inlineStr">
        <is>
          <t>https://image.tmdb.org/t/p/w500/RMaKg5mVnGVI0z3SvIgS7hYPUt.jpg</t>
        </is>
      </c>
      <c r="O1239" s="27" t="inlineStr">
        <is>
          <t>Ben Stiller, Jack Black, Rachel Weisz, Christopher Walken, Amy Poehler, Ariel Gade, Sam Lerner, Lily Jackson</t>
        </is>
      </c>
      <c r="P1239" s="30" t="inlineStr">
        <is>
          <t>Barry Levinson</t>
        </is>
      </c>
      <c r="Q1239" s="25" t="inlineStr">
        <is>
          <t>[{"Source": "Internet Movie Database", "Value": "4.8/10"}, {"Source": "Rotten Tomatoes", "Value": "8%"}, {"Source": "Metacritic", "Value": "31/100"}]</t>
        </is>
      </c>
      <c r="R1239" s="32" t="inlineStr">
        <is>
          <t>0</t>
        </is>
      </c>
      <c r="S1239" s="46" t="inlineStr">
        <is>
          <t>PG-13</t>
        </is>
      </c>
      <c r="T1239" s="31" t="inlineStr">
        <is>
          <t>99</t>
        </is>
      </c>
      <c r="U1239"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75" t="inlineStr">
        <is>
          <t>40,000,000</t>
        </is>
      </c>
      <c r="W1239" t="n">
        <v>10710</v>
      </c>
      <c r="X1239" t="inlineStr">
        <is>
          <t>[66767, 46694, 9842, 82784, 11857, 5206, 10162, 9092, 9280, 9750, 11353, 9900, 11455, 10890, 73937, 23830, 4953, 11977, 5966, 2067]</t>
        </is>
      </c>
      <c r="Y1239" t="inlineStr">
        <is>
          <t>8%</t>
        </is>
      </c>
      <c r="Z1239" t="inlineStr">
        <is>
          <t>4.8/10</t>
        </is>
      </c>
      <c r="AA1239" t="inlineStr">
        <is>
          <t>31/100</t>
        </is>
      </c>
      <c r="AB1239" t="inlineStr">
        <is>
          <t>https://www.youtube.com/embed/aBDQiiItVyQ</t>
        </is>
      </c>
      <c r="AC1239" s="96" t="n">
        <v>1731215633548</v>
      </c>
    </row>
    <row r="1240" hidden="1">
      <c r="A1240" s="87" t="inlineStr">
        <is>
          <t>Drillbit Taylor</t>
        </is>
      </c>
      <c r="B1240" s="77" t="n">
        <v>18</v>
      </c>
      <c r="E1240" s="21" t="inlineStr">
        <is>
          <t>Comedy</t>
        </is>
      </c>
      <c r="I1240" s="73" t="inlineStr">
        <is>
          <t>Paramount Pictures</t>
        </is>
      </c>
      <c r="J1240" s="62" t="n">
        <v>2008</v>
      </c>
      <c r="K1240">
        <f>ROW(K1240)-1</f>
        <v/>
      </c>
      <c r="M1240" s="65" t="inlineStr">
        <is>
          <t>Dealing with a sociopathic school bully, three high school freshmen hire a low-budget bodyguard to protect them, not realizing he is just a homeless beggar and petty thief looking for some easy cash.</t>
        </is>
      </c>
      <c r="N1240" s="40" t="inlineStr">
        <is>
          <t>https://image.tmdb.org/t/p/w500/shqO696kFnM8Z4ODa3JglcjP97u.jpg</t>
        </is>
      </c>
      <c r="O1240" s="27" t="inlineStr">
        <is>
          <t>Owen Wilson, Leslie Mann, Nate Hartley, Troy Gentile, David Dorfman, Alex Frost, Josh Peck, Casey Boersma</t>
        </is>
      </c>
      <c r="P1240" s="30" t="inlineStr">
        <is>
          <t>Steven Brill</t>
        </is>
      </c>
      <c r="Q1240" s="25" t="inlineStr">
        <is>
          <t>[{"Source": "Internet Movie Database", "Value": "5.7/10"}, {"Source": "Rotten Tomatoes", "Value": "26%"}, {"Source": "Metacritic", "Value": "41/100"}]</t>
        </is>
      </c>
      <c r="R1240" s="74" t="inlineStr">
        <is>
          <t>32,900,000</t>
        </is>
      </c>
      <c r="S1240" s="46" t="inlineStr">
        <is>
          <t>PG-13</t>
        </is>
      </c>
      <c r="T1240" s="31" t="inlineStr">
        <is>
          <t>102</t>
        </is>
      </c>
      <c r="U1240"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0" s="75" t="inlineStr">
        <is>
          <t>40,000,000</t>
        </is>
      </c>
      <c r="W1240" t="n">
        <v>8457</v>
      </c>
      <c r="X1240" t="inlineStr">
        <is>
          <t>[17381, 17027, 19082, 701675, 11404, 16849, 148436, 258133, 44974, 1819, 779057, 38568, 48502, 8427, 11973, 612501, 238930, 59145, 43960, 22371]</t>
        </is>
      </c>
      <c r="Y1240" t="inlineStr">
        <is>
          <t>26%</t>
        </is>
      </c>
      <c r="Z1240" t="inlineStr">
        <is>
          <t>5.7/10</t>
        </is>
      </c>
      <c r="AA1240" t="inlineStr">
        <is>
          <t>41/100</t>
        </is>
      </c>
      <c r="AB1240" t="inlineStr">
        <is>
          <t>https://www.youtube.com/embed/j3-_AgJnTyo</t>
        </is>
      </c>
      <c r="AC1240" s="96" t="n">
        <v>1731215633548</v>
      </c>
    </row>
    <row r="1241" hidden="1">
      <c r="A1241" s="87" t="inlineStr">
        <is>
          <t>Bad Company</t>
        </is>
      </c>
      <c r="B1241" s="77" t="n">
        <v>18</v>
      </c>
      <c r="C1241" s="19" t="inlineStr">
        <is>
          <t>Disney Live Action</t>
        </is>
      </c>
      <c r="E1241" s="21" t="inlineStr">
        <is>
          <t>Action</t>
        </is>
      </c>
      <c r="F1241" s="22" t="inlineStr">
        <is>
          <t>Spy</t>
        </is>
      </c>
      <c r="I1241" s="73" t="inlineStr">
        <is>
          <t>Disney</t>
        </is>
      </c>
      <c r="J1241" s="62" t="n">
        <v>2002</v>
      </c>
      <c r="K1241">
        <f>ROW(K1241)-1</f>
        <v/>
      </c>
      <c r="L1241"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41" t="inlineStr">
        <is>
          <t>When a Harvard-educated CIA agent is killed during an operation, the secret agency recruits his twin brother.</t>
        </is>
      </c>
      <c r="N1241" t="inlineStr">
        <is>
          <t>https://image.tmdb.org/t/p/w500/umu141mcfIEhRLgyQp7TWlGJFW.jpg</t>
        </is>
      </c>
      <c r="O1241" t="inlineStr">
        <is>
          <t>Anthony Hopkins, Chris Rock, Gabriel Macht, Peter Stormare, John Slattery, Kerry Washington, Garcelle Beauvais, Brooke Smith</t>
        </is>
      </c>
      <c r="P1241" t="inlineStr">
        <is>
          <t>Joel Schumacher</t>
        </is>
      </c>
      <c r="Q1241" s="36" t="inlineStr">
        <is>
          <t>[{"Source": "Internet Movie Database", "Value": "5.6/10"}, {"Source": "Rotten Tomatoes", "Value": "10%"}, {"Source": "Metacritic", "Value": "37/100"}]</t>
        </is>
      </c>
      <c r="R1241" t="inlineStr">
        <is>
          <t>65,977,295</t>
        </is>
      </c>
      <c r="S1241" t="inlineStr">
        <is>
          <t>PG-13</t>
        </is>
      </c>
      <c r="T1241" t="inlineStr">
        <is>
          <t>116</t>
        </is>
      </c>
      <c r="U1241"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41" t="inlineStr">
        <is>
          <t>70,000,000</t>
        </is>
      </c>
      <c r="W1241" t="n">
        <v>3132</v>
      </c>
      <c r="X1241" t="inlineStr">
        <is>
          <t>[105667, 1158154, 126934, 445564, 361263, 18857, 10480, 9776, 11853, 256731, 441, 466190, 9280, 16300, 51859, 790496, 9839, 504345, 11959, 43200]</t>
        </is>
      </c>
      <c r="Y1241" t="inlineStr">
        <is>
          <t>10%</t>
        </is>
      </c>
      <c r="Z1241" t="inlineStr">
        <is>
          <t>5.6/10</t>
        </is>
      </c>
      <c r="AA1241" t="inlineStr">
        <is>
          <t>37/100</t>
        </is>
      </c>
      <c r="AB1241" t="inlineStr">
        <is>
          <t>https://www.youtube.com/embed/-h8wWFqwmcA</t>
        </is>
      </c>
      <c r="AC1241" s="96" t="n">
        <v>1731215633548</v>
      </c>
    </row>
    <row r="1242" hidden="1">
      <c r="A1242" s="87" t="inlineStr">
        <is>
          <t>Soul Plane</t>
        </is>
      </c>
      <c r="B1242" s="77" t="n">
        <v>17</v>
      </c>
      <c r="E1242" s="21" t="inlineStr">
        <is>
          <t>Comedy</t>
        </is>
      </c>
      <c r="I1242" s="73" t="inlineStr">
        <is>
          <t>Amazon MGM Studios</t>
        </is>
      </c>
      <c r="J1242" s="62" t="n">
        <v>2004</v>
      </c>
      <c r="K1242">
        <f>ROW(K1242)-1</f>
        <v/>
      </c>
      <c r="M1242"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42" s="40" t="inlineStr">
        <is>
          <t>https://image.tmdb.org/t/p/w500/b5Rzb5JUwPinllWGYUYER3OV14F.jpg</t>
        </is>
      </c>
      <c r="O1242" s="27" t="inlineStr">
        <is>
          <t>Tom Arnold, Kevin Hart, Method Man, Snoop Dogg, K.D. Aubert, Godfrey, D.L. Hughley, Mo'Nique</t>
        </is>
      </c>
      <c r="P1242" s="30" t="inlineStr">
        <is>
          <t>Jessy Terrero</t>
        </is>
      </c>
      <c r="Q1242" s="25" t="inlineStr">
        <is>
          <t>[{"Source": "Internet Movie Database", "Value": "4.5/10"}, {"Source": "Rotten Tomatoes", "Value": "18%"}, {"Source": "Metacritic", "Value": "33/100"}]</t>
        </is>
      </c>
      <c r="R1242" s="74" t="inlineStr">
        <is>
          <t>14,800,000</t>
        </is>
      </c>
      <c r="S1242" s="46" t="inlineStr">
        <is>
          <t>R</t>
        </is>
      </c>
      <c r="T1242" s="31" t="inlineStr">
        <is>
          <t>86</t>
        </is>
      </c>
      <c r="U1242" s="53"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242" s="75" t="inlineStr">
        <is>
          <t>16,000,000</t>
        </is>
      </c>
      <c r="W1242" t="n">
        <v>12657</v>
      </c>
      <c r="X1242" t="inlineStr">
        <is>
          <t>[13411, 208624, 959785, 1139640, 892342, 368596, 31789, 104859, 8386, 19698, 7281, 9838, 339927, 376812, 10680, 12158, 611468, 13595, 34803, 714869]</t>
        </is>
      </c>
      <c r="Y1242" t="inlineStr">
        <is>
          <t>18%</t>
        </is>
      </c>
      <c r="Z1242" t="inlineStr">
        <is>
          <t>4.5/10</t>
        </is>
      </c>
      <c r="AA1242" t="inlineStr">
        <is>
          <t>33/100</t>
        </is>
      </c>
      <c r="AB1242" t="inlineStr">
        <is>
          <t>https://www.youtube.com/embed/ViKNcrmz8iM</t>
        </is>
      </c>
      <c r="AC1242" s="96" t="n">
        <v>1731215633548</v>
      </c>
    </row>
    <row r="1243" hidden="1">
      <c r="A1243" s="87" t="inlineStr">
        <is>
          <t>Heart of Stone</t>
        </is>
      </c>
      <c r="B1243" s="77" t="n">
        <v>17</v>
      </c>
      <c r="E1243" s="21" t="inlineStr">
        <is>
          <t>Action</t>
        </is>
      </c>
      <c r="F1243" s="22" t="inlineStr">
        <is>
          <t>Spy</t>
        </is>
      </c>
      <c r="H1243" s="2" t="inlineStr">
        <is>
          <t>Netflix</t>
        </is>
      </c>
      <c r="I1243" s="73" t="inlineStr">
        <is>
          <t>Netflix</t>
        </is>
      </c>
      <c r="J1243" s="62" t="n">
        <v>2023</v>
      </c>
      <c r="K1243">
        <f>ROW(K1243)-1</f>
        <v/>
      </c>
      <c r="L1243"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43" t="inlineStr">
        <is>
          <t>An intelligence operative for a shadowy global peacekeeping agency races to stop a hacker from stealing its most valuable — and dangerous — weapon.</t>
        </is>
      </c>
      <c r="N1243" t="inlineStr">
        <is>
          <t>https://image.tmdb.org/t/p/w500/vB8o2p4ETnrfiWEgVxHmHWP9yRl.jpg</t>
        </is>
      </c>
      <c r="O1243" t="inlineStr">
        <is>
          <t>Gal Gadot, Jamie Dornan, Alia Bhatt, Sophie Okonedo, Matthias Schweighöfer, Paul Ready, Jing Lusi, Enzo Cilenti</t>
        </is>
      </c>
      <c r="P1243" t="inlineStr">
        <is>
          <t>Tom Harper</t>
        </is>
      </c>
      <c r="Q1243" s="36" t="inlineStr">
        <is>
          <t>[{"Source": "Internet Movie Database", "Value": "5.7/10"}, {"Source": "Rotten Tomatoes", "Value": "31%"}]</t>
        </is>
      </c>
      <c r="R1243" t="inlineStr">
        <is>
          <t>0</t>
        </is>
      </c>
      <c r="S1243" t="inlineStr">
        <is>
          <t>PG-13</t>
        </is>
      </c>
      <c r="T1243" t="inlineStr">
        <is>
          <t>122</t>
        </is>
      </c>
      <c r="U1243"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43" t="inlineStr">
        <is>
          <t>0</t>
        </is>
      </c>
      <c r="W1243" t="n">
        <v>724209</v>
      </c>
      <c r="X1243" t="inlineStr">
        <is>
          <t>[1149381, 615656, 976573, 635910, 1064835, 569094, 457332, 884605, 1143190, 931642, 335977, 1081789, 1172674, 1140066, 1003581, 866463, 565770, 980489, 872585, 552688]</t>
        </is>
      </c>
      <c r="Y1243" t="inlineStr">
        <is>
          <t>31%</t>
        </is>
      </c>
      <c r="Z1243" t="inlineStr">
        <is>
          <t>5.7/10</t>
        </is>
      </c>
      <c r="AA1243" t="inlineStr">
        <is>
          <t>N/A</t>
        </is>
      </c>
      <c r="AB1243" t="inlineStr">
        <is>
          <t>https://www.youtube.com/embed/LOHrNvFH3F8</t>
        </is>
      </c>
      <c r="AC1243" s="96" t="n">
        <v>1731215633548</v>
      </c>
    </row>
    <row r="1244" hidden="1">
      <c r="A1244" s="87" t="inlineStr">
        <is>
          <t>Alvin and the Chipmunks</t>
        </is>
      </c>
      <c r="B1244" s="77" t="n">
        <v>17</v>
      </c>
      <c r="C1244" s="19" t="inlineStr">
        <is>
          <t>Alvin and the Chipmunks</t>
        </is>
      </c>
      <c r="E1244" s="21" t="inlineStr">
        <is>
          <t>Comedy</t>
        </is>
      </c>
      <c r="F1244" s="22" t="inlineStr">
        <is>
          <t>Family</t>
        </is>
      </c>
      <c r="G1244" s="1" t="inlineStr">
        <is>
          <t>Christmas</t>
        </is>
      </c>
      <c r="I1244" s="73" t="inlineStr">
        <is>
          <t>20th Century Studios</t>
        </is>
      </c>
      <c r="J1244" s="62" t="n">
        <v>2007</v>
      </c>
      <c r="K1244">
        <f>ROW(K1244)-1</f>
        <v/>
      </c>
      <c r="L1244"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44" t="inlineStr">
        <is>
          <t>A struggling songwriter named Dave Seville finds success when he comes across a trio of singing chipmunks: mischievous leader Alvin, brainy Simon, and chubby, impressionable Theodore.</t>
        </is>
      </c>
      <c r="N1244" t="inlineStr">
        <is>
          <t>https://image.tmdb.org/t/p/w500/fONOOf3RmWnCKFwSl9e0z61KlZs.jpg</t>
        </is>
      </c>
      <c r="O1244" t="inlineStr">
        <is>
          <t>Jason Lee, David Cross, Cameron Richardson, Jane Lynch, Justin Long, Matthew Gray Gubler, Jesse McCartney, Allison Karman</t>
        </is>
      </c>
      <c r="P1244" t="inlineStr">
        <is>
          <t>Tim Hill</t>
        </is>
      </c>
      <c r="Q1244" t="inlineStr">
        <is>
          <t>[{"Source": "Internet Movie Database", "Value": "5.3/10"}, {"Source": "Rotten Tomatoes", "Value": "28%"}, {"Source": "Metacritic", "Value": "39/100"}]</t>
        </is>
      </c>
      <c r="R1244" t="inlineStr">
        <is>
          <t>361,366,633</t>
        </is>
      </c>
      <c r="S1244" t="inlineStr">
        <is>
          <t>PG</t>
        </is>
      </c>
      <c r="T1244" t="inlineStr">
        <is>
          <t>92</t>
        </is>
      </c>
      <c r="U1244" t="inlineStr">
        <is>
          <t>{"link": "https://www.themoviedb.org/movie/6477-alvin-and-the-chipmunks/watch?locale=CA",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t="inlineStr">
        <is>
          <t>60,000,000</t>
        </is>
      </c>
      <c r="W1244" t="n">
        <v>6477</v>
      </c>
      <c r="X1244" t="inlineStr">
        <is>
          <t>[23398, 55301, 258509, 5559, 20662, 41513, 80797, 13354, 9982, 8989, 12233, 7249, 10528, 10555, 177888, 35, 15189, 9992, 13394, 12222]</t>
        </is>
      </c>
      <c r="Y1244" t="inlineStr">
        <is>
          <t>28%</t>
        </is>
      </c>
      <c r="Z1244" t="inlineStr">
        <is>
          <t>5.3/10</t>
        </is>
      </c>
      <c r="AA1244" t="inlineStr">
        <is>
          <t>39/100</t>
        </is>
      </c>
      <c r="AB1244" t="inlineStr">
        <is>
          <t>https://www.youtube.com/embed/Jb0hEE9yAbU</t>
        </is>
      </c>
      <c r="AC1244" s="96" t="n">
        <v>1731215633548</v>
      </c>
    </row>
    <row r="1245" hidden="1">
      <c r="A1245" s="87" t="inlineStr">
        <is>
          <t>Blade: Trinity</t>
        </is>
      </c>
      <c r="B1245" s="77" t="n">
        <v>17</v>
      </c>
      <c r="C1245" s="19" t="inlineStr">
        <is>
          <t>Marvel</t>
        </is>
      </c>
      <c r="D1245" s="20" t="inlineStr">
        <is>
          <t>Blade</t>
        </is>
      </c>
      <c r="E1245" s="21" t="inlineStr">
        <is>
          <t>Comic Book</t>
        </is>
      </c>
      <c r="I1245" s="73" t="inlineStr">
        <is>
          <t>New Line Cinema</t>
        </is>
      </c>
      <c r="J1245" s="62" t="n">
        <v>2004</v>
      </c>
      <c r="K1245">
        <f>ROW(K1245)-1</f>
        <v/>
      </c>
      <c r="M1245"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45" s="40" t="inlineStr">
        <is>
          <t>https://image.tmdb.org/t/p/w500/rodqqX8NLe3cdcgBMc4CFTPidTy.jpg</t>
        </is>
      </c>
      <c r="O1245" s="27" t="inlineStr">
        <is>
          <t>Wesley Snipes, Jessica Biel, Ryan Reynolds, Kris Kristofferson, Dominic Purcell, Parker Posey, Natasha Lyonne, James Remar</t>
        </is>
      </c>
      <c r="P1245" s="30" t="inlineStr">
        <is>
          <t>David S. Goyer</t>
        </is>
      </c>
      <c r="Q1245" s="25" t="inlineStr">
        <is>
          <t>[{"Source": "Internet Movie Database", "Value": "5.8/10"}, {"Source": "Rotten Tomatoes", "Value": "24%"}, {"Source": "Metacritic", "Value": "38/100"}]</t>
        </is>
      </c>
      <c r="R1245" s="74" t="inlineStr">
        <is>
          <t>128,905,366</t>
        </is>
      </c>
      <c r="S1245" s="46" t="inlineStr">
        <is>
          <t>R</t>
        </is>
      </c>
      <c r="T1245" s="31" t="inlineStr">
        <is>
          <t>123</t>
        </is>
      </c>
      <c r="U1245" s="53"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245" s="75" t="inlineStr">
        <is>
          <t>65,000,000</t>
        </is>
      </c>
      <c r="W1245" t="n">
        <v>36648</v>
      </c>
      <c r="X1245" t="inlineStr">
        <is>
          <t>[36586, 36647, 59961, 2789, 7220, 7131, 11454, 2059, 7553, 11282, 1250, 15268, 56715, 409421, 13258, 329556, 4597, 11508, 168705, 14711]</t>
        </is>
      </c>
      <c r="Y1245" t="inlineStr">
        <is>
          <t>24%</t>
        </is>
      </c>
      <c r="Z1245" t="inlineStr">
        <is>
          <t>5.8/10</t>
        </is>
      </c>
      <c r="AA1245" t="inlineStr">
        <is>
          <t>38/100</t>
        </is>
      </c>
      <c r="AB1245" t="inlineStr">
        <is>
          <t>https://www.youtube.com/embed/qcHEDGs7eAY</t>
        </is>
      </c>
      <c r="AC1245" s="96" t="n">
        <v>1731215633548</v>
      </c>
    </row>
    <row r="1246" hidden="1">
      <c r="A1246" s="87" t="inlineStr">
        <is>
          <t>Five Nights at Freddy's</t>
        </is>
      </c>
      <c r="B1246" s="77" t="n">
        <v>17</v>
      </c>
      <c r="E1246" s="21" t="inlineStr">
        <is>
          <t>Horror</t>
        </is>
      </c>
      <c r="F1246" s="22" t="inlineStr">
        <is>
          <t>Video Game</t>
        </is>
      </c>
      <c r="H1246" s="2" t="inlineStr">
        <is>
          <t>Peacock</t>
        </is>
      </c>
      <c r="I1246" s="73" t="inlineStr">
        <is>
          <t>Universal Pictures</t>
        </is>
      </c>
      <c r="J1246" s="62" t="n">
        <v>2023</v>
      </c>
      <c r="K1246">
        <f>ROW(K1246)-1</f>
        <v/>
      </c>
      <c r="L1246"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46" t="inlineStr">
        <is>
          <t>Recently fired and desperate for work, a troubled young man named Mike agrees to take a position as a night security guard at an abandoned theme restaurant: Freddy Fazbear's Pizzeria. But he soon discovers that nothing at Freddy's is what it seems.</t>
        </is>
      </c>
      <c r="N1246" t="inlineStr">
        <is>
          <t>https://image.tmdb.org/t/p/w500/7BpNtNfxuocYEVREzVMO75hso1l.jpg</t>
        </is>
      </c>
      <c r="O1246" t="inlineStr">
        <is>
          <t>Josh Hutcherson, Piper Rubio, Elizabeth Lail, Matthew Lillard, Mary Stuart Masterson, Kat Conner Sterling, David Lind, Christian Stokes</t>
        </is>
      </c>
      <c r="P1246" t="inlineStr">
        <is>
          <t>Emma Tammi</t>
        </is>
      </c>
      <c r="Q1246" s="36" t="inlineStr">
        <is>
          <t>[{"Source": "Internet Movie Database", "Value": "5.4/10"}, {"Source": "Rotten Tomatoes", "Value": "32%"}]</t>
        </is>
      </c>
      <c r="R1246" s="78" t="inlineStr">
        <is>
          <t>294,803,785</t>
        </is>
      </c>
      <c r="S1246" t="inlineStr">
        <is>
          <t>PG-13</t>
        </is>
      </c>
      <c r="T1246" t="inlineStr">
        <is>
          <t>110</t>
        </is>
      </c>
      <c r="U1246" t="inlineStr">
        <is>
          <t>{"link": "https://www.themoviedb.org/movie/507089-five-nights-at-freddy-s/watch?locale=CA",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6" s="78" t="inlineStr">
        <is>
          <t>20,000,000</t>
        </is>
      </c>
      <c r="W1246" t="n">
        <v>507089</v>
      </c>
      <c r="X1246" t="inlineStr">
        <is>
          <t>[299054, 939335, 951491, 1046032, 575264, 807172, 833326, 1149381, 609681, 945729, 643586, 854648, 695721, 744857, 893723, 9381, 520758, 1071215, 532408, 872585]</t>
        </is>
      </c>
      <c r="Y1246" t="inlineStr">
        <is>
          <t>32%</t>
        </is>
      </c>
      <c r="Z1246" t="inlineStr">
        <is>
          <t>5.4/10</t>
        </is>
      </c>
      <c r="AA1246" t="inlineStr">
        <is>
          <t>N/A</t>
        </is>
      </c>
      <c r="AB1246" t="inlineStr">
        <is>
          <t>https://www.youtube.com/embed/X4d_v-HyR4o</t>
        </is>
      </c>
      <c r="AC1246" s="96" t="n">
        <v>1731215633548</v>
      </c>
    </row>
    <row r="1247" hidden="1">
      <c r="A1247" s="87" t="inlineStr">
        <is>
          <t>XXX: State of the Union</t>
        </is>
      </c>
      <c r="B1247" s="77" t="n">
        <v>17</v>
      </c>
      <c r="C1247" s="19" t="inlineStr">
        <is>
          <t>XXX</t>
        </is>
      </c>
      <c r="E1247" s="21" t="inlineStr">
        <is>
          <t>Action</t>
        </is>
      </c>
      <c r="F1247" s="22" t="inlineStr">
        <is>
          <t>Thriller</t>
        </is>
      </c>
      <c r="I1247" s="73" t="inlineStr">
        <is>
          <t>Columbia Pictures</t>
        </is>
      </c>
      <c r="J1247" s="62" t="n">
        <v>2005</v>
      </c>
      <c r="K1247">
        <f>ROW(K1247)-1</f>
        <v/>
      </c>
      <c r="L1247"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47" t="inlineStr">
        <is>
          <t>Darius Stone's criminal record and extreme sports obsession make him the perfect candidate to be the newest XXX agent. He must save the U.S. government from a deadly conspiracy led by five-star general and Secretary of Defense George Deckert.</t>
        </is>
      </c>
      <c r="N1247" t="inlineStr">
        <is>
          <t>https://image.tmdb.org/t/p/w500/jFDsnFmlZaYyRL2uN8ZrMfZoeCe.jpg</t>
        </is>
      </c>
      <c r="O1247" t="inlineStr">
        <is>
          <t>Ice Cube, Samuel L. Jackson, Willem Dafoe, Scott Speedman, Peter Strauss, Xzibit, Michael Roof, Sunny Mabrey</t>
        </is>
      </c>
      <c r="P1247" t="inlineStr">
        <is>
          <t>Lee Tamahori</t>
        </is>
      </c>
      <c r="Q1247" s="36" t="inlineStr">
        <is>
          <t>[{"Source": "Internet Movie Database", "Value": "4.5/10"}, {"Source": "Rotten Tomatoes", "Value": "17%"}, {"Source": "Metacritic", "Value": "37/100"}]</t>
        </is>
      </c>
      <c r="R1247" s="78" t="inlineStr">
        <is>
          <t>71,410,636</t>
        </is>
      </c>
      <c r="S1247" t="inlineStr">
        <is>
          <t>PG-13</t>
        </is>
      </c>
      <c r="T1247" t="inlineStr">
        <is>
          <t>101</t>
        </is>
      </c>
      <c r="U1247" t="inlineStr">
        <is>
          <t>{"link": "https://www.themoviedb.org/movie/11679-xxx-state-of-the-union/watch?locale=CA",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247" s="78" t="inlineStr">
        <is>
          <t>60,000,000</t>
        </is>
      </c>
      <c r="W1247" t="n">
        <v>11679</v>
      </c>
      <c r="X1247" t="inlineStr">
        <is>
          <t>[38567, 273831, 7451, 47971, 10611, 13734, 18374, 13074, 237, 649802, 366017, 19349, 63430, 14912, 469178, 27360, 31776, 9650, 466923, 1012630]</t>
        </is>
      </c>
      <c r="Y1247" t="inlineStr">
        <is>
          <t>17%</t>
        </is>
      </c>
      <c r="Z1247" t="inlineStr">
        <is>
          <t>4.5/10</t>
        </is>
      </c>
      <c r="AA1247" t="inlineStr">
        <is>
          <t>37/100</t>
        </is>
      </c>
      <c r="AB1247" t="inlineStr">
        <is>
          <t>https://www.youtube.com/embed/TS8Pl4tsJGQ</t>
        </is>
      </c>
      <c r="AC1247" s="96" t="n">
        <v>1731215633548</v>
      </c>
    </row>
    <row r="1248" hidden="1">
      <c r="A1248" s="87" t="inlineStr">
        <is>
          <t>Just Go With It</t>
        </is>
      </c>
      <c r="B1248" s="77" t="n">
        <v>17</v>
      </c>
      <c r="C1248" s="19" t="inlineStr">
        <is>
          <t>Sandlerverse</t>
        </is>
      </c>
      <c r="E1248" s="21" t="inlineStr">
        <is>
          <t>RomCom</t>
        </is>
      </c>
      <c r="I1248" s="73" t="inlineStr">
        <is>
          <t>Columbia Pictures</t>
        </is>
      </c>
      <c r="J1248" s="62" t="n">
        <v>2011</v>
      </c>
      <c r="K1248">
        <f>ROW(K1248)-1</f>
        <v/>
      </c>
      <c r="L1248"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48"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48" t="inlineStr">
        <is>
          <t>https://image.tmdb.org/t/p/w500/ez1EDULOCUUCySHOZU6tz97qbtM.jpg</t>
        </is>
      </c>
      <c r="O1248" t="inlineStr">
        <is>
          <t>Adam Sandler, Jennifer Aniston, Nicole Kidman, Nick Swardson, Brooklyn Decker, Bailee Madison, Vanessa Villalovos, Kevin Nealon</t>
        </is>
      </c>
      <c r="P1248" t="inlineStr">
        <is>
          <t>Dennis Dugan</t>
        </is>
      </c>
      <c r="Q1248" s="36" t="inlineStr">
        <is>
          <t>[{"Source": "Internet Movie Database", "Value": "6.4/10"}, {"Source": "Rotten Tomatoes", "Value": "19%"}, {"Source": "Metacritic", "Value": "33/100"}]</t>
        </is>
      </c>
      <c r="R1248" s="78" t="inlineStr">
        <is>
          <t>214,945,591</t>
        </is>
      </c>
      <c r="S1248" t="inlineStr">
        <is>
          <t>PG-13</t>
        </is>
      </c>
      <c r="T1248" t="inlineStr">
        <is>
          <t>117</t>
        </is>
      </c>
      <c r="U1248"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1248" s="78" t="inlineStr">
        <is>
          <t>80,000,000</t>
        </is>
      </c>
      <c r="W1248" t="n">
        <v>50546</v>
      </c>
      <c r="X1248" t="inlineStr">
        <is>
          <t>[71880, 38365, 27573, 87428, 1824, 14306, 232672, 51540, 41210, 41630, 50647, 10661, 38317, 52449, 45156, 109418, 9339, 20943, 18240, 10202]</t>
        </is>
      </c>
      <c r="Y1248" t="inlineStr">
        <is>
          <t>19%</t>
        </is>
      </c>
      <c r="Z1248" t="inlineStr">
        <is>
          <t>6.4/10</t>
        </is>
      </c>
      <c r="AA1248" t="inlineStr">
        <is>
          <t>33/100</t>
        </is>
      </c>
      <c r="AB1248" t="inlineStr">
        <is>
          <t>https://www.youtube.com/embed/fpj7i2CPt8M</t>
        </is>
      </c>
      <c r="AC1248" s="96" t="n">
        <v>1731215633548</v>
      </c>
    </row>
    <row r="1249" hidden="1">
      <c r="A1249" s="87" t="inlineStr">
        <is>
          <t>Out Cold</t>
        </is>
      </c>
      <c r="B1249" s="77" t="n">
        <v>17</v>
      </c>
      <c r="E1249" s="21" t="inlineStr">
        <is>
          <t>Comedy</t>
        </is>
      </c>
      <c r="I1249" s="73" t="inlineStr">
        <is>
          <t>Disney</t>
        </is>
      </c>
      <c r="J1249" s="62" t="n">
        <v>2001</v>
      </c>
      <c r="K1249">
        <f>ROW(K1249)-1</f>
        <v/>
      </c>
      <c r="L1249"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49" s="65" t="inlineStr">
        <is>
          <t>Rick Rambis and his friends are having the time of their lives on Bull Mountain—until the legendary Papa Muntz' son decides to sell the mountain to a sleazy land developer, have the staff fired and turn Bull Mountain into 'Yuppieville'.</t>
        </is>
      </c>
      <c r="N1249" s="40" t="inlineStr">
        <is>
          <t>https://image.tmdb.org/t/p/w500/2aBepBnMXRs3hmde9Je3rn5bseJ.jpg</t>
        </is>
      </c>
      <c r="O1249" s="27" t="inlineStr">
        <is>
          <t>Jason London, Lee Majors, Zach Galifianakis, Victoria Silvstedt, David Koechner, Willie Garson, A.J. Cook, Caroline Dhavernas</t>
        </is>
      </c>
      <c r="P1249" s="30" t="inlineStr">
        <is>
          <t>Brendan Malloy, Emmett Malloy</t>
        </is>
      </c>
      <c r="Q1249" s="25" t="inlineStr">
        <is>
          <t>[{"Source": "Internet Movie Database", "Value": "6.2/10"}, {"Source": "Rotten Tomatoes", "Value": "8%"}, {"Source": "Metacritic", "Value": "22/100"}]</t>
        </is>
      </c>
      <c r="R1249" s="74" t="inlineStr">
        <is>
          <t>14,782,676</t>
        </is>
      </c>
      <c r="S1249" s="46" t="inlineStr">
        <is>
          <t>PG-13</t>
        </is>
      </c>
      <c r="T1249" s="31" t="inlineStr">
        <is>
          <t>89</t>
        </is>
      </c>
      <c r="U1249"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s="75" t="inlineStr">
        <is>
          <t>24,000,000</t>
        </is>
      </c>
      <c r="W1249" t="n">
        <v>14369</v>
      </c>
      <c r="X1249" t="inlineStr">
        <is>
          <t>[14013, 20210, 35675, 58411, 46146, 7220, 696, 11665, 9486, 7518, 41733, 39513, 423108, 168259, 337339, 495764, 111, 640, 550, 475557]</t>
        </is>
      </c>
      <c r="Y1249" t="inlineStr">
        <is>
          <t>8%</t>
        </is>
      </c>
      <c r="Z1249" t="inlineStr">
        <is>
          <t>6.2/10</t>
        </is>
      </c>
      <c r="AA1249" t="inlineStr">
        <is>
          <t>22/100</t>
        </is>
      </c>
      <c r="AB1249" t="inlineStr">
        <is>
          <t>https://www.youtube.com/embed/NuUFpOyqj_E</t>
        </is>
      </c>
      <c r="AC1249" s="96" t="n">
        <v>1731215633548</v>
      </c>
    </row>
    <row r="1250" hidden="1">
      <c r="A1250" s="87" t="inlineStr">
        <is>
          <t>EXmas</t>
        </is>
      </c>
      <c r="B1250" s="77" t="n">
        <v>17</v>
      </c>
      <c r="E1250" s="21" t="inlineStr">
        <is>
          <t>RomCom</t>
        </is>
      </c>
      <c r="G1250" s="1" t="inlineStr">
        <is>
          <t>Christmas</t>
        </is>
      </c>
      <c r="H1250" s="2" t="inlineStr">
        <is>
          <t>Amazon Prime</t>
        </is>
      </c>
      <c r="I1250" s="73" t="inlineStr">
        <is>
          <t>Amazon MGM Studios</t>
        </is>
      </c>
      <c r="J1250" s="62" t="n">
        <v>2023</v>
      </c>
      <c r="K1250">
        <f>ROW(K1250)-1</f>
        <v/>
      </c>
      <c r="L1250"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50"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50" s="40" t="inlineStr">
        <is>
          <t>https://image.tmdb.org/t/p/w500/4WfzdlUXUAd1QA6xmbbNH89Kgbo.jpg</t>
        </is>
      </c>
      <c r="O1250" s="27" t="inlineStr">
        <is>
          <t>Leighton Meester, Robbie Amell, Michael Hitchcock, Kathryn Greenwood, Veronika Slowikowska, Steven Huy, Thomas Cadrot, Donna Benedicto</t>
        </is>
      </c>
      <c r="P1250" s="30" t="inlineStr">
        <is>
          <t>Jonah Feingold</t>
        </is>
      </c>
      <c r="Q1250" s="25" t="inlineStr">
        <is>
          <t>[{"Source": "Internet Movie Database", "Value": "5.7/10"}, {"Source": "Rotten Tomatoes", "Value": "41%"}]</t>
        </is>
      </c>
      <c r="R1250" s="32" t="inlineStr">
        <is>
          <t>0</t>
        </is>
      </c>
      <c r="S1250" s="46" t="inlineStr">
        <is>
          <t>PG-13</t>
        </is>
      </c>
      <c r="T1250" s="31" t="inlineStr">
        <is>
          <t>93</t>
        </is>
      </c>
      <c r="U1250"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is>
      </c>
      <c r="V1250" s="56" t="inlineStr">
        <is>
          <t>0</t>
        </is>
      </c>
      <c r="W1250" t="n">
        <v>1192745</v>
      </c>
      <c r="X1250" t="inlineStr">
        <is>
          <t>[52653, 1180811, 1201166, 1020489, 422390, 82182, 1127943, 1027369, 1046043, 1145635, 1078642, 1032760, 1001811, 987490, 1128668, 1189198, 879805, 11881, 866346]</t>
        </is>
      </c>
      <c r="Y1250" t="inlineStr">
        <is>
          <t>41%</t>
        </is>
      </c>
      <c r="Z1250" t="inlineStr">
        <is>
          <t>5.7/10</t>
        </is>
      </c>
      <c r="AA1250" t="inlineStr">
        <is>
          <t>N/A</t>
        </is>
      </c>
      <c r="AB1250" t="inlineStr">
        <is>
          <t>https://www.youtube.com/embed/33AqED4jMjE</t>
        </is>
      </c>
      <c r="AC1250" s="96" t="n">
        <v>1731215633548</v>
      </c>
    </row>
    <row r="1251" hidden="1">
      <c r="A1251" s="87" t="inlineStr">
        <is>
          <t>Choose or Die</t>
        </is>
      </c>
      <c r="B1251" s="77" t="n">
        <v>17</v>
      </c>
      <c r="E1251" s="21" t="inlineStr">
        <is>
          <t>Horror</t>
        </is>
      </c>
      <c r="F1251" s="22" t="inlineStr">
        <is>
          <t>Thriller</t>
        </is>
      </c>
      <c r="H1251" s="2" t="inlineStr">
        <is>
          <t>Netflix</t>
        </is>
      </c>
      <c r="I1251" s="73" t="inlineStr">
        <is>
          <t>Netflix</t>
        </is>
      </c>
      <c r="J1251" s="62" t="n">
        <v>2022</v>
      </c>
      <c r="K1251">
        <f>ROW(K1251)-1</f>
        <v/>
      </c>
      <c r="M1251"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51" s="40" t="inlineStr">
        <is>
          <t>https://image.tmdb.org/t/p/w500/jEYE5BPFd5FuPa1judcjpW6xqKp.jpg</t>
        </is>
      </c>
      <c r="O1251" s="27" t="inlineStr">
        <is>
          <t>Iola Evans, Asa Butterfield, Robert Englund, Angela Griffin, Ryan Gage, Eddie Marsan, Kate Fleetwood, Joe Bolland</t>
        </is>
      </c>
      <c r="P1251" s="30" t="inlineStr">
        <is>
          <t>Toby Meakins</t>
        </is>
      </c>
      <c r="Q1251" s="25" t="inlineStr">
        <is>
          <t>[{"Source": "Internet Movie Database", "Value": "4.8/10"}, {"Source": "Rotten Tomatoes", "Value": "31%"}, {"Source": "Metacritic", "Value": "43/100"}]</t>
        </is>
      </c>
      <c r="R1251" s="32" t="inlineStr">
        <is>
          <t>0</t>
        </is>
      </c>
      <c r="S1251" s="46" t="inlineStr">
        <is>
          <t>MA-17</t>
        </is>
      </c>
      <c r="T1251" s="31" t="inlineStr">
        <is>
          <t>85</t>
        </is>
      </c>
      <c r="U1251"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51" s="56" t="inlineStr">
        <is>
          <t>0</t>
        </is>
      </c>
      <c r="W1251" t="n">
        <v>838484</v>
      </c>
      <c r="X1251" t="inlineStr">
        <is>
          <t>[765119, 762823, 771536, 10797, 736146, 515875, 35712, 336884, 811076, 851870, 954899, 662903, 950928, 816494, 56532, 740130, 348291, 424991, 826953, 772446]</t>
        </is>
      </c>
      <c r="Y1251" t="inlineStr">
        <is>
          <t>31%</t>
        </is>
      </c>
      <c r="Z1251" t="inlineStr">
        <is>
          <t>4.8/10</t>
        </is>
      </c>
      <c r="AA1251" t="inlineStr">
        <is>
          <t>43/100</t>
        </is>
      </c>
      <c r="AB1251" t="inlineStr">
        <is>
          <t>https://www.youtube.com/embed/7vUQYzZ_UZc</t>
        </is>
      </c>
      <c r="AC1251" s="96" t="n">
        <v>1731215633548</v>
      </c>
    </row>
    <row r="1252" hidden="1">
      <c r="A1252" s="87" t="inlineStr">
        <is>
          <t>3000 Miles to Graceland</t>
        </is>
      </c>
      <c r="B1252" s="77" t="n">
        <v>16</v>
      </c>
      <c r="E1252" s="21" t="inlineStr">
        <is>
          <t>Action</t>
        </is>
      </c>
      <c r="F1252" s="22" t="inlineStr">
        <is>
          <t>Crime</t>
        </is>
      </c>
      <c r="I1252" s="73" t="inlineStr">
        <is>
          <t>Warner Bros.</t>
        </is>
      </c>
      <c r="J1252" s="62" t="n">
        <v>2001</v>
      </c>
      <c r="K1252">
        <f>ROW(K1252)-1</f>
        <v/>
      </c>
      <c r="L1252" s="68" t="inlineStr">
        <is>
          <t>Trades any of the fun parts of a heist movie for mindless action. The script is nonsensical, all of the character behave irrationally at all times. The dialogue is terrible and there are hardly any jokes to be found.</t>
        </is>
      </c>
      <c r="M1252"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52" s="40" t="inlineStr">
        <is>
          <t>https://image.tmdb.org/t/p/w500/nJgr5sGoXnsgZ0EVt80i6X9dQiA.jpg</t>
        </is>
      </c>
      <c r="O1252" s="27" t="inlineStr">
        <is>
          <t>Kurt Russell, Kevin Costner, Courteney Cox, Christian Slater, Kevin Pollak, David Arquette, Jon Lovitz, Howie Long</t>
        </is>
      </c>
      <c r="P1252" s="30" t="inlineStr">
        <is>
          <t>Demian Lichtenstein</t>
        </is>
      </c>
      <c r="Q1252" s="25" t="inlineStr">
        <is>
          <t>[{"Source": "Internet Movie Database", "Value": "6.0/10"}, {"Source": "Rotten Tomatoes", "Value": "15%"}, {"Source": "Metacritic", "Value": "21/100"}]</t>
        </is>
      </c>
      <c r="R1252" s="74" t="inlineStr">
        <is>
          <t>18,720,175</t>
        </is>
      </c>
      <c r="S1252" s="46" t="inlineStr">
        <is>
          <t>R</t>
        </is>
      </c>
      <c r="T1252" s="31" t="inlineStr">
        <is>
          <t>125</t>
        </is>
      </c>
      <c r="U1252" s="53" t="inlineStr">
        <is>
          <t>{}</t>
        </is>
      </c>
      <c r="V1252" s="75" t="inlineStr">
        <is>
          <t>62,000,000</t>
        </is>
      </c>
      <c r="W1252" t="n">
        <v>12138</v>
      </c>
      <c r="X1252" t="inlineStr">
        <is>
          <t>[86786, 492402, 45950, 46654, 54792, 18771, 44678, 16279, 388347, 14577, 4911, 11385, 14168, 94901, 17792, 64131, 2155, 57586, 9652, 36970]</t>
        </is>
      </c>
      <c r="Y1252" t="inlineStr">
        <is>
          <t>15%</t>
        </is>
      </c>
      <c r="Z1252" t="inlineStr">
        <is>
          <t>6.0/10</t>
        </is>
      </c>
      <c r="AA1252" t="inlineStr">
        <is>
          <t>21/100</t>
        </is>
      </c>
      <c r="AB1252" t="inlineStr">
        <is>
          <t>https://www.youtube.com/embed/C86-XGyVGns</t>
        </is>
      </c>
      <c r="AC1252" s="96" t="n">
        <v>1731215633548</v>
      </c>
    </row>
    <row r="1253" hidden="1">
      <c r="A1253" s="87" t="inlineStr">
        <is>
          <t>Saw V</t>
        </is>
      </c>
      <c r="B1253" s="77" t="n">
        <v>16</v>
      </c>
      <c r="C1253" s="19" t="inlineStr">
        <is>
          <t>Saw</t>
        </is>
      </c>
      <c r="E1253" s="21" t="inlineStr">
        <is>
          <t>Horror</t>
        </is>
      </c>
      <c r="I1253" s="73" t="inlineStr">
        <is>
          <t>Lionsgate</t>
        </is>
      </c>
      <c r="J1253" s="62" t="n">
        <v>2008</v>
      </c>
      <c r="K1253">
        <f>ROW(K1253)-1</f>
        <v/>
      </c>
      <c r="L1253" s="6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53" t="inlineStr">
        <is>
          <t>Following Jigsaw's grisly demise, Detective Mark Hoffman is commended as a hero, but Agent Strahm is suspicious, and delves into Hoffman's past. Meanwhile, another group of people are put through a series of gruesome tests.</t>
        </is>
      </c>
      <c r="N1253" t="inlineStr">
        <is>
          <t>https://image.tmdb.org/t/p/w500/rKl79KqLXg60KFyKsLe4wSSjQ08.jpg</t>
        </is>
      </c>
      <c r="O1253" t="inlineStr">
        <is>
          <t>Tobin Bell, Costas Mandylor, Scott Patterson, Betsy Russell, Julie Benz, Meagan Good, Mark Rolston, Carlo Rota</t>
        </is>
      </c>
      <c r="P1253" t="inlineStr">
        <is>
          <t>David Hackl</t>
        </is>
      </c>
      <c r="Q1253" t="inlineStr">
        <is>
          <t>[{"Source": "Internet Movie Database", "Value": "5.8/10"}, {"Source": "Rotten Tomatoes", "Value": "13%"}, {"Source": "Metacritic", "Value": "20/100"}]</t>
        </is>
      </c>
      <c r="R1253" t="inlineStr">
        <is>
          <t>113,864,059</t>
        </is>
      </c>
      <c r="S1253" t="inlineStr">
        <is>
          <t>R</t>
        </is>
      </c>
      <c r="T1253" t="inlineStr">
        <is>
          <t>95</t>
        </is>
      </c>
      <c r="U1253" t="inlineStr">
        <is>
          <t>{"link": "https://www.themoviedb.org/movie/11917-saw-v/watch?locale=CA",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t="inlineStr">
        <is>
          <t>10,800,000</t>
        </is>
      </c>
      <c r="W1253" t="n">
        <v>11917</v>
      </c>
      <c r="X1253" t="inlineStr">
        <is>
          <t>[22804, 663, 41439, 214, 215, 10705, 298250, 246355, 168891, 303867, 470541, 9725, 13812, 25239, 4464, 602734, 176, 13788, 309299, 12614]</t>
        </is>
      </c>
      <c r="Y1253" t="inlineStr">
        <is>
          <t>13%</t>
        </is>
      </c>
      <c r="Z1253" t="inlineStr">
        <is>
          <t>5.8/10</t>
        </is>
      </c>
      <c r="AA1253" t="inlineStr">
        <is>
          <t>20/100</t>
        </is>
      </c>
      <c r="AB1253" t="inlineStr">
        <is>
          <t>https://www.youtube.com/embed/J9TpHotLQk8</t>
        </is>
      </c>
      <c r="AC1253" s="96" t="n">
        <v>1731275808627</v>
      </c>
    </row>
    <row r="1254" hidden="1">
      <c r="A1254" s="87" t="inlineStr">
        <is>
          <t>Tom &amp; Jerry</t>
        </is>
      </c>
      <c r="B1254" s="77" t="n">
        <v>16</v>
      </c>
      <c r="E1254" s="21" t="inlineStr">
        <is>
          <t>Comedy</t>
        </is>
      </c>
      <c r="F1254" s="22" t="inlineStr">
        <is>
          <t>Family</t>
        </is>
      </c>
      <c r="I1254" s="73" t="inlineStr">
        <is>
          <t>Warner Bros.</t>
        </is>
      </c>
      <c r="J1254" s="62" t="n">
        <v>2021</v>
      </c>
      <c r="K1254">
        <f>ROW(K1254)-1</f>
        <v/>
      </c>
      <c r="L1254"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54"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54" s="40" t="inlineStr">
        <is>
          <t>https://image.tmdb.org/t/p/w500/8XZI9QZ7Pm3fVkigWJPbrXCMzjq.jpg</t>
        </is>
      </c>
      <c r="O1254" s="27" t="inlineStr">
        <is>
          <t>Chloë Grace Moretz, Michael Peña, Colin Jost, Rob Delaney, Ken Jeong, Pallavi Sharda, Jordan Bolger, Patsy Ferran</t>
        </is>
      </c>
      <c r="P1254" s="30" t="inlineStr">
        <is>
          <t>Tim Story</t>
        </is>
      </c>
      <c r="Q1254" s="25" t="inlineStr">
        <is>
          <t>[{"Source": "Internet Movie Database", "Value": "5.3/10"}, {"Source": "Rotten Tomatoes", "Value": "29%"}, {"Source": "Metacritic", "Value": "32/100"}]</t>
        </is>
      </c>
      <c r="R1254" s="74" t="inlineStr">
        <is>
          <t>136,536,687</t>
        </is>
      </c>
      <c r="S1254" s="46" t="inlineStr">
        <is>
          <t>PG</t>
        </is>
      </c>
      <c r="T1254" s="31" t="inlineStr">
        <is>
          <t>101</t>
        </is>
      </c>
      <c r="U1254"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75" t="inlineStr">
        <is>
          <t>50,000,000</t>
        </is>
      </c>
      <c r="W1254" t="n">
        <v>587807</v>
      </c>
      <c r="X1254" t="inlineStr">
        <is>
          <t>[587996, 682254, 458576, 527774, 22582, 399566, 464052, 791373, 567189, 644083, 661728, 42246, 599281, 484718, 638597, 602269, 560144, 775996, 649087, 467909]</t>
        </is>
      </c>
      <c r="Y1254" t="inlineStr">
        <is>
          <t>29%</t>
        </is>
      </c>
      <c r="Z1254" t="inlineStr">
        <is>
          <t>5.3/10</t>
        </is>
      </c>
      <c r="AA1254" t="inlineStr">
        <is>
          <t>32/100</t>
        </is>
      </c>
      <c r="AB1254" t="inlineStr">
        <is>
          <t>https://www.youtube.com/embed/kP9TfCWaQT4</t>
        </is>
      </c>
      <c r="AC1254" s="96" t="n">
        <v>1731215633548</v>
      </c>
    </row>
    <row r="1255" hidden="1">
      <c r="A1255" s="87" t="inlineStr">
        <is>
          <t>Trigger Warning</t>
        </is>
      </c>
      <c r="B1255" s="77" t="n">
        <v>16</v>
      </c>
      <c r="E1255" s="21" t="inlineStr">
        <is>
          <t>Action</t>
        </is>
      </c>
      <c r="F1255" s="22" t="inlineStr">
        <is>
          <t>Thriller</t>
        </is>
      </c>
      <c r="H1255" s="2" t="inlineStr">
        <is>
          <t>Netflix</t>
        </is>
      </c>
      <c r="I1255" s="73" t="inlineStr">
        <is>
          <t>Netflix</t>
        </is>
      </c>
      <c r="J1255" s="62" t="n">
        <v>2024</v>
      </c>
      <c r="K1255">
        <f>ROW(K1255) -1</f>
        <v/>
      </c>
      <c r="L1255"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55" t="inlineStr">
        <is>
          <t>A Special Forces commando uncovers a dangerous conspiracy when she returns to her hometown looking for answers into her beloved father's death.</t>
        </is>
      </c>
      <c r="N1255" t="inlineStr">
        <is>
          <t>https://image.tmdb.org/t/p/w500/lJN24nn28s5afC1UnLPYRgYOp1K.jpg</t>
        </is>
      </c>
      <c r="O1255" t="inlineStr">
        <is>
          <t>Jessica Alba, Anthony Michael Hall, Tone Bell, Mark Webber, Jake Weary, Gabriel Basso, Kaiwi Lyman, Hari Dhillon</t>
        </is>
      </c>
      <c r="P1255" t="inlineStr">
        <is>
          <t>Mouly Surya</t>
        </is>
      </c>
      <c r="Q1255" t="inlineStr">
        <is>
          <t>[{"Source": "Internet Movie Database", "Value": "4.6/10"}, {"Source": "Rotten Tomatoes", "Value": "20%"}]</t>
        </is>
      </c>
      <c r="R1255" t="inlineStr">
        <is>
          <t>0</t>
        </is>
      </c>
      <c r="S1255" t="inlineStr">
        <is>
          <t>TV-MA</t>
        </is>
      </c>
      <c r="T1255" t="inlineStr">
        <is>
          <t>106</t>
        </is>
      </c>
      <c r="U1255"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55" t="inlineStr">
        <is>
          <t>0</t>
        </is>
      </c>
      <c r="W1255" t="n">
        <v>704673</v>
      </c>
      <c r="X1255" t="inlineStr">
        <is>
          <t>[987686, 1279433, 280180, 923597, 396321, 1042657, 586373, 724331, 1012148, 845643, 29185, 1078249, 1202859, 662844, 1031516, 1006724, 1011911, 703098, 1303315, 140405]</t>
        </is>
      </c>
      <c r="Y1255" t="inlineStr">
        <is>
          <t>20%</t>
        </is>
      </c>
      <c r="Z1255" t="inlineStr">
        <is>
          <t>4.6/10</t>
        </is>
      </c>
      <c r="AA1255" t="inlineStr">
        <is>
          <t>N/A</t>
        </is>
      </c>
      <c r="AB1255" t="inlineStr">
        <is>
          <t>https://www.youtube.com/embed/MnHTLh6ruW0</t>
        </is>
      </c>
      <c r="AC1255" s="96" t="n">
        <v>1731215633548</v>
      </c>
    </row>
    <row r="1256" hidden="1">
      <c r="A1256" s="87" t="inlineStr">
        <is>
          <t>Family Switch</t>
        </is>
      </c>
      <c r="B1256" s="77" t="n">
        <v>16</v>
      </c>
      <c r="E1256" s="21" t="inlineStr">
        <is>
          <t>Comedy</t>
        </is>
      </c>
      <c r="F1256" s="22" t="inlineStr">
        <is>
          <t>Family</t>
        </is>
      </c>
      <c r="G1256" s="1" t="inlineStr">
        <is>
          <t>Christmas</t>
        </is>
      </c>
      <c r="H1256" s="2" t="inlineStr">
        <is>
          <t>Netflix</t>
        </is>
      </c>
      <c r="I1256" s="73" t="inlineStr">
        <is>
          <t>Netflix</t>
        </is>
      </c>
      <c r="J1256" s="62" t="n">
        <v>2023</v>
      </c>
      <c r="K1256">
        <f>ROW(K1256)-1</f>
        <v/>
      </c>
      <c r="L1256"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56" s="33" t="inlineStr">
        <is>
          <t>When the Walker family members switch bodies with each other during a rare planetary alignment, their hilarious journey to find their way back to normal will bring them closer together than they ever thought possible.</t>
        </is>
      </c>
      <c r="N1256" s="42" t="inlineStr">
        <is>
          <t>https://image.tmdb.org/t/p/w500/fnRUCA0fjEb3kuIaTGogL7425IC.jpg</t>
        </is>
      </c>
      <c r="O1256" s="34" t="inlineStr">
        <is>
          <t>Jennifer Garner, Ed Helms, Emma Myers, Brady Noon, Rita Moreno, Matthias Schweighöfer, Vanessa Carrasco, Cyrus Arnold</t>
        </is>
      </c>
      <c r="P1256" s="35" t="inlineStr">
        <is>
          <t>McG</t>
        </is>
      </c>
      <c r="Q1256" s="36" t="inlineStr">
        <is>
          <t>[{"Source": "Internet Movie Database", "Value": "5.7/10"}, {"Source": "Rotten Tomatoes", "Value": "45%"}]</t>
        </is>
      </c>
      <c r="R1256" s="43" t="inlineStr">
        <is>
          <t>0</t>
        </is>
      </c>
      <c r="S1256" s="47" t="inlineStr">
        <is>
          <t>PG</t>
        </is>
      </c>
      <c r="T1256" s="50" t="inlineStr">
        <is>
          <t>106</t>
        </is>
      </c>
      <c r="U1256"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56" s="57" t="inlineStr">
        <is>
          <t>0</t>
        </is>
      </c>
      <c r="W1256" t="n">
        <v>798021</v>
      </c>
      <c r="X1256" t="inlineStr">
        <is>
          <t>[961769, 1210646, 987490, 1046032, 1029575, 1022964, 566039, 821133, 965548, 1061240, 1028935, 229559, 299438, 1052433, 1322982, 1051959, 1038627, 933092, 379284, 1032591]</t>
        </is>
      </c>
      <c r="Y1256" t="inlineStr">
        <is>
          <t>45%</t>
        </is>
      </c>
      <c r="Z1256" t="inlineStr">
        <is>
          <t>5.7/10</t>
        </is>
      </c>
      <c r="AA1256" t="inlineStr">
        <is>
          <t>N/A</t>
        </is>
      </c>
      <c r="AB1256" t="inlineStr">
        <is>
          <t>https://www.youtube.com/embed/SWh4c9EVqGM</t>
        </is>
      </c>
      <c r="AC1256" s="96" t="n">
        <v>1731215633548</v>
      </c>
    </row>
    <row r="1257" hidden="1">
      <c r="A1257" s="87" t="inlineStr">
        <is>
          <t>Home Sweet Home Alone</t>
        </is>
      </c>
      <c r="B1257" s="77" t="n">
        <v>16</v>
      </c>
      <c r="C1257" s="19" t="inlineStr">
        <is>
          <t>Home Alone</t>
        </is>
      </c>
      <c r="E1257" s="21" t="inlineStr">
        <is>
          <t>Comedy</t>
        </is>
      </c>
      <c r="F1257" s="22" t="inlineStr">
        <is>
          <t>Family</t>
        </is>
      </c>
      <c r="G1257" s="1" t="inlineStr">
        <is>
          <t>Christmas</t>
        </is>
      </c>
      <c r="H1257" s="2" t="inlineStr">
        <is>
          <t>Disney+</t>
        </is>
      </c>
      <c r="I1257" s="73" t="inlineStr">
        <is>
          <t>20th Century Studios</t>
        </is>
      </c>
      <c r="J1257" s="62" t="n">
        <v>2021</v>
      </c>
      <c r="K1257">
        <f>ROW(K1257)-1</f>
        <v/>
      </c>
      <c r="L1257"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57" t="inlineStr">
        <is>
          <t>After being left at home by himself for the holidays, 10-year-old Max Mercer must work to defend his home from a married couple who tries to steal back a valuable heirloom.</t>
        </is>
      </c>
      <c r="N1257" t="inlineStr">
        <is>
          <t>https://image.tmdb.org/t/p/w500/fP3VvqUjEBjawxZHL4sYCq2ZdJD.jpg</t>
        </is>
      </c>
      <c r="O1257" t="inlineStr">
        <is>
          <t>Ellie Kemper, Rob Delaney, Archie Yates, Aisling Bea, Pete Holmes, Kenan Thompson, Timothy Simons, Ally Maki</t>
        </is>
      </c>
      <c r="P1257" t="inlineStr">
        <is>
          <t>Dan Mazer</t>
        </is>
      </c>
      <c r="Q1257" s="36" t="inlineStr">
        <is>
          <t>[{"Source": "Internet Movie Database", "Value": "3.6/10"}, {"Source": "Rotten Tomatoes", "Value": "15%"}, {"Source": "Metacritic", "Value": "35/100"}]</t>
        </is>
      </c>
      <c r="R1257" t="inlineStr">
        <is>
          <t>0</t>
        </is>
      </c>
      <c r="S1257" t="inlineStr">
        <is>
          <t>PG</t>
        </is>
      </c>
      <c r="T1257" t="inlineStr">
        <is>
          <t>93</t>
        </is>
      </c>
      <c r="U1257" t="inlineStr">
        <is>
          <t>{"link": "https://www.themoviedb.org/movie/654974-home-sweet-home-alone/watch?locale=CA", "flatrate": [{"logo_path": "/97yvRBw1GzX7fXprcF80er19ot.jpg", "provider_id": 337, "provider_name": "Disney Plus", "display_priority": 1}]}</t>
        </is>
      </c>
      <c r="V1257" s="78" t="inlineStr">
        <is>
          <t>15,000,000</t>
        </is>
      </c>
      <c r="W1257" t="n">
        <v>654974</v>
      </c>
      <c r="X1257" t="inlineStr">
        <is>
          <t>[816711, 655514, 131726, 81469, 74204, 768509, 464913, 676859, 117894, 135579, 34549, 134375, 100954, 762879, 879540, 817648, 13396, 403509, 17037, 585245]</t>
        </is>
      </c>
      <c r="Y1257" t="inlineStr">
        <is>
          <t>15%</t>
        </is>
      </c>
      <c r="Z1257" t="inlineStr">
        <is>
          <t>3.6/10</t>
        </is>
      </c>
      <c r="AA1257" t="inlineStr">
        <is>
          <t>35/100</t>
        </is>
      </c>
      <c r="AB1257" t="inlineStr">
        <is>
          <t>https://www.youtube.com/embed/FOXW8ur2jr4</t>
        </is>
      </c>
      <c r="AC1257" s="96" t="n">
        <v>1731215633548</v>
      </c>
    </row>
    <row r="1258" hidden="1">
      <c r="A1258" s="87" t="inlineStr">
        <is>
          <t>Dear Evan Hansen</t>
        </is>
      </c>
      <c r="B1258" s="77" t="n">
        <v>16</v>
      </c>
      <c r="E1258" s="21" t="inlineStr">
        <is>
          <t>Drama</t>
        </is>
      </c>
      <c r="F1258" s="22" t="inlineStr">
        <is>
          <t>Musical</t>
        </is>
      </c>
      <c r="I1258" s="73" t="inlineStr">
        <is>
          <t>Universal Pictures</t>
        </is>
      </c>
      <c r="J1258" s="62" t="n">
        <v>2021</v>
      </c>
      <c r="K1258">
        <f>ROW(K1258)-1</f>
        <v/>
      </c>
      <c r="M1258" t="inlineStr">
        <is>
          <t>Evan Hansen, a high schooler with social anxiety, unintentionally gets caught up in a lie after the family of a classmate who committed suicide mistakes one of Hansen’s letters for their son’s suicide note.</t>
        </is>
      </c>
      <c r="N1258" t="inlineStr">
        <is>
          <t>https://image.tmdb.org/t/p/w500/hKjBQhsnCMt86kPKpPwV4meeFPo.jpg</t>
        </is>
      </c>
      <c r="O1258" t="inlineStr">
        <is>
          <t>Ben Platt, Amy Adams, Kaitlyn Dever, Danny Pino, Julianne Moore, Amandla Stenberg, Nik Dodani, Colton Ryan</t>
        </is>
      </c>
      <c r="P1258" t="inlineStr">
        <is>
          <t>Stephen Chbosky</t>
        </is>
      </c>
      <c r="Q1258" s="36" t="inlineStr">
        <is>
          <t>[{"Source": "Internet Movie Database", "Value": "6.1/10"}, {"Source": "Rotten Tomatoes", "Value": "29%"}, {"Source": "Metacritic", "Value": "39/100"}]</t>
        </is>
      </c>
      <c r="R1258" s="78" t="inlineStr">
        <is>
          <t>19,133,454</t>
        </is>
      </c>
      <c r="S1258" t="inlineStr">
        <is>
          <t>PG-13</t>
        </is>
      </c>
      <c r="T1258" t="inlineStr">
        <is>
          <t>137</t>
        </is>
      </c>
      <c r="U1258"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58" s="78" t="inlineStr">
        <is>
          <t>27,500,000</t>
        </is>
      </c>
      <c r="W1258" t="n">
        <v>567690</v>
      </c>
      <c r="X1258" t="inlineStr">
        <is>
          <t>[1229898, 38769, 45133, 165013, 679212, 298931, 5622, 623666, 776501, 500458, 2690, 595813, 541524, 583833, 758879, 649394, 843543, 580532, 897429, 498402]</t>
        </is>
      </c>
      <c r="Y1258" t="inlineStr">
        <is>
          <t>29%</t>
        </is>
      </c>
      <c r="Z1258" t="inlineStr">
        <is>
          <t>6.1/10</t>
        </is>
      </c>
      <c r="AA1258" t="inlineStr">
        <is>
          <t>39/100</t>
        </is>
      </c>
      <c r="AB1258" t="inlineStr">
        <is>
          <t>https://www.youtube.com/embed/CjA50VxlxAw</t>
        </is>
      </c>
      <c r="AC1258" s="96" t="n">
        <v>1731215633548</v>
      </c>
    </row>
    <row r="1259" hidden="1">
      <c r="A1259" s="87" t="inlineStr">
        <is>
          <t>Terminator: Genisys</t>
        </is>
      </c>
      <c r="B1259" s="77" t="n">
        <v>16</v>
      </c>
      <c r="C1259" s="19" t="inlineStr">
        <is>
          <t>Terminator</t>
        </is>
      </c>
      <c r="E1259" s="21" t="inlineStr">
        <is>
          <t>Sci-Fi</t>
        </is>
      </c>
      <c r="F1259" s="22" t="inlineStr">
        <is>
          <t>Action</t>
        </is>
      </c>
      <c r="I1259" s="73" t="inlineStr">
        <is>
          <t>Paramount Pictures</t>
        </is>
      </c>
      <c r="J1259" s="62" t="n">
        <v>2015</v>
      </c>
      <c r="K1259">
        <f>ROW(K1259)-1</f>
        <v/>
      </c>
      <c r="M1259"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59" s="40" t="inlineStr">
        <is>
          <t>https://image.tmdb.org/t/p/w500/oZRVDpNtmHk8M1VYy1aeOWUXgbC.jpg</t>
        </is>
      </c>
      <c r="O1259" s="27" t="inlineStr">
        <is>
          <t>Arnold Schwarzenegger, Jason Clarke, Emilia Clarke, Jai Courtney, J.K. Simmons, Lee Byung-hun, Dayo Okeniyi, Matt Smith</t>
        </is>
      </c>
      <c r="P1259" s="30" t="inlineStr">
        <is>
          <t>Alan Taylor</t>
        </is>
      </c>
      <c r="Q1259" s="25" t="inlineStr">
        <is>
          <t>[{"Source": "Internet Movie Database", "Value": "6.3/10"}, {"Source": "Rotten Tomatoes", "Value": "26%"}, {"Source": "Metacritic", "Value": "38/100"}]</t>
        </is>
      </c>
      <c r="R1259" s="74" t="inlineStr">
        <is>
          <t>440,603,537</t>
        </is>
      </c>
      <c r="S1259" s="46" t="inlineStr">
        <is>
          <t>PG-13</t>
        </is>
      </c>
      <c r="T1259" s="31" t="inlineStr">
        <is>
          <t>126</t>
        </is>
      </c>
      <c r="U1259"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259" s="75" t="inlineStr">
        <is>
          <t>155,000,000</t>
        </is>
      </c>
      <c r="W1259" t="n">
        <v>87101</v>
      </c>
      <c r="X1259" t="inlineStr">
        <is>
          <t>[534, 290859, 135397, 280, 296, 211672, 218, 177677, 254128, 198184, 158852, 102899, 166424, 76341, 243688, 264660, 150540, 99861, 286217, 188222]</t>
        </is>
      </c>
      <c r="Y1259" t="inlineStr">
        <is>
          <t>26%</t>
        </is>
      </c>
      <c r="Z1259" t="inlineStr">
        <is>
          <t>6.3/10</t>
        </is>
      </c>
      <c r="AA1259" t="inlineStr">
        <is>
          <t>38/100</t>
        </is>
      </c>
      <c r="AB1259" t="inlineStr">
        <is>
          <t>https://www.youtube.com/embed/_hLRtchRPE0</t>
        </is>
      </c>
      <c r="AC1259" s="96" t="n">
        <v>1731215633548</v>
      </c>
    </row>
    <row r="1260" hidden="1">
      <c r="A1260" s="87" t="inlineStr">
        <is>
          <t>American Ninja</t>
        </is>
      </c>
      <c r="B1260" s="77" t="n">
        <v>16</v>
      </c>
      <c r="C1260" s="19" t="inlineStr">
        <is>
          <t>American Ninja</t>
        </is>
      </c>
      <c r="E1260" s="21" t="inlineStr">
        <is>
          <t>Action</t>
        </is>
      </c>
      <c r="I1260" s="73" t="inlineStr">
        <is>
          <t>Cannon Group</t>
        </is>
      </c>
      <c r="J1260" s="62" t="n">
        <v>1985</v>
      </c>
      <c r="K1260">
        <f>ROW(K1260)-1</f>
        <v/>
      </c>
      <c r="L1260" s="68" t="inlineStr">
        <is>
          <t>A very 80s action movie, with a bad script and acting. Some OK choreography and stunts, but this movie is best consumed through Youtube clips.</t>
        </is>
      </c>
      <c r="M1260"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60" s="40" t="inlineStr">
        <is>
          <t>https://image.tmdb.org/t/p/w500/5fPN6EZHEeJtl1Nh9ZsyG4CSf8V.jpg</t>
        </is>
      </c>
      <c r="O1260" s="27" t="inlineStr">
        <is>
          <t>Michael Dudikoff, Steve James, Judie Aronson, Guich Koock, John Fujioka, Don Stewart, John LaMotta, Tadashi Yamashita</t>
        </is>
      </c>
      <c r="P1260" s="30" t="inlineStr">
        <is>
          <t>Sam Firstenberg</t>
        </is>
      </c>
      <c r="Q1260" s="25" t="inlineStr">
        <is>
          <t>[{"Source": "Internet Movie Database", "Value": "5.4/10"}, {"Source": "Rotten Tomatoes", "Value": "0%"}, {"Source": "Metacritic", "Value": "20/100"}]</t>
        </is>
      </c>
      <c r="R1260" s="74" t="inlineStr">
        <is>
          <t>10,499,694</t>
        </is>
      </c>
      <c r="S1260" s="46" t="inlineStr">
        <is>
          <t>R</t>
        </is>
      </c>
      <c r="T1260" s="31" t="inlineStr">
        <is>
          <t>95</t>
        </is>
      </c>
      <c r="U1260" s="53" t="inlineStr">
        <is>
          <t>{"link": "https://www.themoviedb.org/movie/12500-american-ninja/watch?locale=CA",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260" s="75" t="inlineStr">
        <is>
          <t>1,000,000</t>
        </is>
      </c>
      <c r="W1260" t="n">
        <v>12500</v>
      </c>
      <c r="X1260" t="inlineStr">
        <is>
          <t>[25678, 25682, 18141, 158556, 17635, 35106, 25684, 25528, 785545, 9080, 15379, 283317, 10596, 13509, 2768, 12309, 83088, 6058, 429210, 2665]</t>
        </is>
      </c>
      <c r="Y1260" t="inlineStr">
        <is>
          <t>0%</t>
        </is>
      </c>
      <c r="Z1260" t="inlineStr">
        <is>
          <t>5.4/10</t>
        </is>
      </c>
      <c r="AA1260" t="inlineStr">
        <is>
          <t>20/100</t>
        </is>
      </c>
      <c r="AB1260" t="inlineStr">
        <is>
          <t>https://www.youtube.com/embed/6xrzqPLwOio</t>
        </is>
      </c>
      <c r="AC1260" s="96" t="n">
        <v>1731215633548</v>
      </c>
    </row>
    <row r="1261" hidden="1">
      <c r="A1261" s="87" t="inlineStr">
        <is>
          <t>Barnyard</t>
        </is>
      </c>
      <c r="B1261" s="77" t="n">
        <v>16</v>
      </c>
      <c r="C1261" s="19" t="inlineStr">
        <is>
          <t>Nickelodeon</t>
        </is>
      </c>
      <c r="E1261" s="21" t="inlineStr">
        <is>
          <t>Animated</t>
        </is>
      </c>
      <c r="I1261" s="73" t="inlineStr">
        <is>
          <t>Paramount Pictures</t>
        </is>
      </c>
      <c r="J1261" s="62" t="n">
        <v>2006</v>
      </c>
      <c r="K1261">
        <f>ROW(K1261)-1</f>
        <v/>
      </c>
      <c r="L1261" s="68" t="inlineStr">
        <is>
          <t>One of the worst offenders of thinking anthropomorphism is all you need to be funny, "Barnyard" is unpleasant to look at, unfunny, and will leave adults with more questions than entertainment.</t>
        </is>
      </c>
      <c r="M1261" s="65" t="inlineStr">
        <is>
          <t>When the farmer's away, all the animals play, and sing, and dance. Eventually, though, someone has to step in and run things, a responsibility that ends up going to Otis, a carefree cow.</t>
        </is>
      </c>
      <c r="N1261" s="40" t="inlineStr">
        <is>
          <t>https://image.tmdb.org/t/p/w500/vPu2TfokecRICi9ScwtHh41RM4i.jpg</t>
        </is>
      </c>
      <c r="O1261" s="27" t="inlineStr">
        <is>
          <t>Kevin James, Courteney Cox, Sam Elliott, Danny Glover, Wanda Sykes, Andie MacDowell, David Koechner, Jeffrey Garcia</t>
        </is>
      </c>
      <c r="P1261" s="30" t="inlineStr">
        <is>
          <t>Steve Oedekerk</t>
        </is>
      </c>
      <c r="Q1261" s="25" t="inlineStr">
        <is>
          <t>[{"Source": "Internet Movie Database", "Value": "5.6/10"}, {"Source": "Rotten Tomatoes", "Value": "23%"}, {"Source": "Metacritic", "Value": "42/100"}]</t>
        </is>
      </c>
      <c r="R1261" s="74" t="inlineStr">
        <is>
          <t>116,500,000</t>
        </is>
      </c>
      <c r="S1261" s="46" t="inlineStr">
        <is>
          <t>PG</t>
        </is>
      </c>
      <c r="T1261" s="31" t="inlineStr">
        <is>
          <t>90</t>
        </is>
      </c>
      <c r="U1261" s="53"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1" s="75" t="inlineStr">
        <is>
          <t>51,000,000</t>
        </is>
      </c>
      <c r="W1261" t="n">
        <v>9907</v>
      </c>
      <c r="X1261" t="inlineStr">
        <is>
          <t>[123571, 96924, 60897, 47608, 703402, 20860, 17157, 1026759, 19594, 9408, 9906, 42444, 1185743, 10411, 9904, 13682, 19595, 15163, 746817, 24833]</t>
        </is>
      </c>
      <c r="Y1261" t="inlineStr">
        <is>
          <t>23%</t>
        </is>
      </c>
      <c r="Z1261" t="inlineStr">
        <is>
          <t>5.6/10</t>
        </is>
      </c>
      <c r="AA1261" t="inlineStr">
        <is>
          <t>42/100</t>
        </is>
      </c>
      <c r="AB1261" t="inlineStr">
        <is>
          <t>https://www.youtube.com/embed/FqP9s-XSzd4</t>
        </is>
      </c>
      <c r="AC1261" s="96" t="n">
        <v>1731215633548</v>
      </c>
    </row>
    <row r="1262" hidden="1">
      <c r="A1262" s="87" t="inlineStr">
        <is>
          <t>Staying Alive</t>
        </is>
      </c>
      <c r="B1262" s="77" t="n">
        <v>16</v>
      </c>
      <c r="C1262" s="19" t="inlineStr">
        <is>
          <t>Saturday Night Fever</t>
        </is>
      </c>
      <c r="E1262" s="21" t="inlineStr">
        <is>
          <t>Drama</t>
        </is>
      </c>
      <c r="F1262" s="22" t="inlineStr">
        <is>
          <t>Music</t>
        </is>
      </c>
      <c r="I1262" s="73" t="inlineStr">
        <is>
          <t>Paramount Pictures</t>
        </is>
      </c>
      <c r="J1262" s="62" t="n">
        <v>1983</v>
      </c>
      <c r="K1262">
        <f>ROW(K1262)-1</f>
        <v/>
      </c>
      <c r="M1262" s="65" t="inlineStr">
        <is>
          <t>It's five years later and Tony Manero's Saturday Night Fever is still burning. Now he's strutting toward his biggest challenger yet - making it as a dancer on the Broadway stage.</t>
        </is>
      </c>
      <c r="N1262" s="40" t="inlineStr">
        <is>
          <t>https://image.tmdb.org/t/p/w500/m9Bt1QUsXJnHlio3o7YdREfUf86.jpg</t>
        </is>
      </c>
      <c r="O1262" s="27" t="inlineStr">
        <is>
          <t>John Travolta, Cynthia Rhodes, Finola Hughes, Steve Inwood, Julie Bovasso, Charles Ward, Steve Bickford, Patrick Brady</t>
        </is>
      </c>
      <c r="P1262" s="30" t="inlineStr">
        <is>
          <t>Sylvester Stallone</t>
        </is>
      </c>
      <c r="Q1262" s="25" t="inlineStr">
        <is>
          <t>[{"Source": "Internet Movie Database", "Value": "4.8/10"}, {"Source": "Rotten Tomatoes", "Value": "0%"}, {"Source": "Metacritic", "Value": "23/100"}]</t>
        </is>
      </c>
      <c r="R1262" s="74" t="inlineStr">
        <is>
          <t>64,892,670</t>
        </is>
      </c>
      <c r="S1262" s="46" t="inlineStr">
        <is>
          <t>PG</t>
        </is>
      </c>
      <c r="T1262" s="31" t="inlineStr">
        <is>
          <t>96</t>
        </is>
      </c>
      <c r="U1262"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2" s="75" t="inlineStr">
        <is>
          <t>22,000,000</t>
        </is>
      </c>
      <c r="W1262" t="n">
        <v>10805</v>
      </c>
      <c r="X1262" t="inlineStr">
        <is>
          <t>[16551, 58190, 156018, 264688, 87709, 383739, 64568, 17263, 24010, 11009, 296370, 32644, 761270, 9494, 3877, 11644, 5241, 17496, 535, 12473]</t>
        </is>
      </c>
      <c r="Y1262" t="inlineStr">
        <is>
          <t>0%</t>
        </is>
      </c>
      <c r="Z1262" t="inlineStr">
        <is>
          <t>4.8/10</t>
        </is>
      </c>
      <c r="AA1262" t="inlineStr">
        <is>
          <t>23/100</t>
        </is>
      </c>
      <c r="AB1262" t="inlineStr">
        <is>
          <t>https://www.youtube.com/embed/wfCaqIudqbE</t>
        </is>
      </c>
      <c r="AC1262" s="96" t="n">
        <v>1731215633548</v>
      </c>
    </row>
    <row r="1263" hidden="1">
      <c r="A1263" s="87" t="inlineStr">
        <is>
          <t>Killing Season</t>
        </is>
      </c>
      <c r="B1263" s="77" t="n">
        <v>16</v>
      </c>
      <c r="E1263" s="21" t="inlineStr">
        <is>
          <t>Action</t>
        </is>
      </c>
      <c r="F1263" s="22" t="inlineStr">
        <is>
          <t>Thriller</t>
        </is>
      </c>
      <c r="I1263" s="73" t="inlineStr">
        <is>
          <t>Millenium Films</t>
        </is>
      </c>
      <c r="J1263" s="62" t="n">
        <v>2013</v>
      </c>
      <c r="K1263">
        <f>ROW(K1263)-1</f>
        <v/>
      </c>
      <c r="M1263" s="65" t="inlineStr">
        <is>
          <t>Two veterans of the Bosnian War, one American, one Serbian, clash in the remote Smoky Mountain wilderness.</t>
        </is>
      </c>
      <c r="N1263" s="40" t="inlineStr">
        <is>
          <t>https://image.tmdb.org/t/p/w500/o55HXx21PqRcOgAaOWFz4tGMrZh.jpg</t>
        </is>
      </c>
      <c r="O1263" s="27" t="inlineStr">
        <is>
          <t>Robert De Niro, John Travolta, Milo Ventimiglia, Elizabeth Olin, Diana Lyubenova, Kalin Sarmenov, Stefan Shterev, Joseph Oliveira</t>
        </is>
      </c>
      <c r="P1263" s="30" t="inlineStr">
        <is>
          <t>Mark Steven Johnson</t>
        </is>
      </c>
      <c r="Q1263" s="25" t="inlineStr">
        <is>
          <t>[{"Source": "Internet Movie Database", "Value": "5.4/10"}, {"Source": "Rotten Tomatoes", "Value": "10%"}, {"Source": "Metacritic", "Value": "25/100"}]</t>
        </is>
      </c>
      <c r="R1263" s="74" t="inlineStr">
        <is>
          <t>39,881</t>
        </is>
      </c>
      <c r="S1263" s="46" t="inlineStr">
        <is>
          <t>R</t>
        </is>
      </c>
      <c r="T1263" s="31" t="inlineStr">
        <is>
          <t>91</t>
        </is>
      </c>
      <c r="U1263"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263" s="56" t="inlineStr">
        <is>
          <t>0</t>
        </is>
      </c>
      <c r="W1263" t="n">
        <v>77663</v>
      </c>
      <c r="X1263" t="inlineStr">
        <is>
          <t>[180420, 77987, 19961, 118683, 11930, 276808, 411500, 44862, 987257, 177552, 75204, 27866, 207475, 137968, 117263, 1192330, 29743, 476335, 398289, 192538]</t>
        </is>
      </c>
      <c r="Y1263" t="inlineStr">
        <is>
          <t>10%</t>
        </is>
      </c>
      <c r="Z1263" t="inlineStr">
        <is>
          <t>5.4/10</t>
        </is>
      </c>
      <c r="AA1263" t="inlineStr">
        <is>
          <t>25/100</t>
        </is>
      </c>
      <c r="AB1263" t="inlineStr">
        <is>
          <t>https://www.youtube.com/embed/_yseYEtQoJQ</t>
        </is>
      </c>
      <c r="AC1263" s="96" t="n">
        <v>1731215633548</v>
      </c>
    </row>
    <row r="1264" hidden="1">
      <c r="A1264" s="87" t="inlineStr">
        <is>
          <t>The Bubble</t>
        </is>
      </c>
      <c r="B1264" s="77" t="n">
        <v>16</v>
      </c>
      <c r="E1264" s="21" t="inlineStr">
        <is>
          <t>Comedy</t>
        </is>
      </c>
      <c r="H1264" s="2" t="inlineStr">
        <is>
          <t>Netflix</t>
        </is>
      </c>
      <c r="I1264" s="73" t="inlineStr">
        <is>
          <t>Netflix</t>
        </is>
      </c>
      <c r="J1264" s="62" t="n">
        <v>2022</v>
      </c>
      <c r="K1264">
        <f>ROW(K1264)-1</f>
        <v/>
      </c>
      <c r="M1264" s="65" t="inlineStr">
        <is>
          <t>Sneaking out. Hooking up. Melting down. The cast and crew of a blockbuster action franchise attempt to shoot a sequel while quarantining at a posh hotel.</t>
        </is>
      </c>
      <c r="N1264" s="40" t="inlineStr">
        <is>
          <t>https://image.tmdb.org/t/p/w500/edYk5TSowZIDv138bCpF5ls3XI5.jpg</t>
        </is>
      </c>
      <c r="O1264" s="27" t="inlineStr">
        <is>
          <t>Karen Gillan, Iris Apatow, Fred Armisen, Maria Bakalova, Vir Das, David Duchovny, Samson Kayo, Keegan-Michael Key</t>
        </is>
      </c>
      <c r="P1264" s="30" t="inlineStr">
        <is>
          <t>Judd Apatow</t>
        </is>
      </c>
      <c r="Q1264" s="25" t="inlineStr">
        <is>
          <t>[{"Source": "Internet Movie Database", "Value": "4.7/10"}, {"Source": "Rotten Tomatoes", "Value": "20%"}, {"Source": "Metacritic", "Value": "34/100"}]</t>
        </is>
      </c>
      <c r="R1264" s="32" t="inlineStr">
        <is>
          <t>0</t>
        </is>
      </c>
      <c r="S1264" s="46" t="inlineStr">
        <is>
          <t>R</t>
        </is>
      </c>
      <c r="T1264" s="31" t="inlineStr">
        <is>
          <t>127</t>
        </is>
      </c>
      <c r="U1264"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64" s="56" t="inlineStr">
        <is>
          <t>0</t>
        </is>
      </c>
      <c r="W1264" t="n">
        <v>765119</v>
      </c>
      <c r="X1264" t="inlineStr">
        <is>
          <t>[3471, 68878, 939575, 850018, 826953, 927070, 951470, 728142, 682344, 446131, 403431, 649394, 767825, 751237, 551808, 312831, 485415, 8649, 89492, 391757]</t>
        </is>
      </c>
      <c r="Y1264" t="inlineStr">
        <is>
          <t>20%</t>
        </is>
      </c>
      <c r="Z1264" t="inlineStr">
        <is>
          <t>4.7/10</t>
        </is>
      </c>
      <c r="AA1264" t="inlineStr">
        <is>
          <t>34/100</t>
        </is>
      </c>
      <c r="AB1264" t="inlineStr">
        <is>
          <t>https://www.youtube.com/embed/ZBD8X5zLG4U</t>
        </is>
      </c>
      <c r="AC1264" s="96" t="n">
        <v>1731215633548</v>
      </c>
    </row>
    <row r="1265" hidden="1">
      <c r="A1265" s="87" t="inlineStr">
        <is>
          <t>The Haunted Mansion</t>
        </is>
      </c>
      <c r="B1265" s="77" t="n">
        <v>15</v>
      </c>
      <c r="C1265" s="19" t="inlineStr">
        <is>
          <t>Disney Live Action</t>
        </is>
      </c>
      <c r="D1265" s="20" t="inlineStr">
        <is>
          <t>Disney Parks</t>
        </is>
      </c>
      <c r="E1265" s="21" t="inlineStr">
        <is>
          <t>Comedy</t>
        </is>
      </c>
      <c r="F1265" s="22" t="inlineStr">
        <is>
          <t>Family</t>
        </is>
      </c>
      <c r="I1265" s="73" t="inlineStr">
        <is>
          <t>Disney</t>
        </is>
      </c>
      <c r="J1265" s="62" t="n">
        <v>2003</v>
      </c>
      <c r="K1265">
        <f>ROW(K1265)-1</f>
        <v/>
      </c>
      <c r="M1265"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65" s="40" t="inlineStr">
        <is>
          <t>https://image.tmdb.org/t/p/w500/lGi5yio4pdDz5PkSeZCbnMQz5vK.jpg</t>
        </is>
      </c>
      <c r="O1265" s="27" t="inlineStr">
        <is>
          <t>Eddie Murphy, Marsha Thomason, Terence Stamp, Nathaniel Parker, Jennifer Tilly, Dina Spybey-Waters, Wallace Shawn, Marc John Jefferies</t>
        </is>
      </c>
      <c r="P1265" s="30" t="inlineStr">
        <is>
          <t>Rob Minkoff</t>
        </is>
      </c>
      <c r="Q1265" s="25" t="inlineStr">
        <is>
          <t>[{"Source": "Internet Movie Database", "Value": "5.2/10"}, {"Source": "Rotten Tomatoes", "Value": "14%"}, {"Source": "Metacritic", "Value": "34/100"}]</t>
        </is>
      </c>
      <c r="R1265" s="74" t="inlineStr">
        <is>
          <t>182,290,266</t>
        </is>
      </c>
      <c r="S1265" s="46" t="inlineStr">
        <is>
          <t>PG</t>
        </is>
      </c>
      <c r="T1265" s="31" t="inlineStr">
        <is>
          <t>99</t>
        </is>
      </c>
      <c r="U1265" s="53"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75" t="inlineStr">
        <is>
          <t>90,000,000</t>
        </is>
      </c>
      <c r="W1265" t="n">
        <v>10756</v>
      </c>
      <c r="X1265" t="inlineStr">
        <is>
          <t>[10808, 72358, 202575, 8457, 11260, 3050, 10588, 10708, 616747, 92208, 9302, 333658, 25744, 103014, 58858, 14745, 64340, 87916, 18061, 66607]</t>
        </is>
      </c>
      <c r="Y1265" t="inlineStr">
        <is>
          <t>14%</t>
        </is>
      </c>
      <c r="Z1265" t="inlineStr">
        <is>
          <t>5.2/10</t>
        </is>
      </c>
      <c r="AA1265" t="inlineStr">
        <is>
          <t>34/100</t>
        </is>
      </c>
      <c r="AB1265" t="inlineStr">
        <is>
          <t>https://www.youtube.com/embed/IAJBBmMhC9U</t>
        </is>
      </c>
      <c r="AC1265" s="96" t="n">
        <v>1731215633548</v>
      </c>
    </row>
    <row r="1266" hidden="1">
      <c r="A1266" s="87" t="inlineStr">
        <is>
          <t>Grown Ups</t>
        </is>
      </c>
      <c r="B1266" s="77" t="n">
        <v>15</v>
      </c>
      <c r="C1266" s="19" t="inlineStr">
        <is>
          <t>Sandlerverse</t>
        </is>
      </c>
      <c r="D1266" s="20" t="inlineStr">
        <is>
          <t>Grown Ups</t>
        </is>
      </c>
      <c r="E1266" s="21" t="inlineStr">
        <is>
          <t>Comedy</t>
        </is>
      </c>
      <c r="I1266" s="73" t="inlineStr">
        <is>
          <t>Columbia Pictures</t>
        </is>
      </c>
      <c r="J1266" s="62" t="n">
        <v>2010</v>
      </c>
      <c r="K1266">
        <f>ROW(K1266)-1</f>
        <v/>
      </c>
      <c r="M1266" s="65" t="inlineStr">
        <is>
          <t>After their high school basketball coach passes away, five good friends and former teammates reunite for a Fourth of July holiday weekend.</t>
        </is>
      </c>
      <c r="N1266" s="40" t="inlineStr">
        <is>
          <t>https://image.tmdb.org/t/p/w500/cQGM5k1NtU85n4TUlrOrwijSCcm.jpg</t>
        </is>
      </c>
      <c r="O1266" s="27" t="inlineStr">
        <is>
          <t>Adam Sandler, Kevin James, Chris Rock, David Spade, Rob Schneider, Salma Hayek, Maria Bello, Maya Rudolph</t>
        </is>
      </c>
      <c r="P1266" s="30" t="inlineStr">
        <is>
          <t>Dennis Dugan</t>
        </is>
      </c>
      <c r="Q1266" s="25" t="inlineStr">
        <is>
          <t>[{"Source": "Internet Movie Database", "Value": "6.0/10"}, {"Source": "Rotten Tomatoes", "Value": "10%"}, {"Source": "Metacritic", "Value": "30/100"}]</t>
        </is>
      </c>
      <c r="R1266" s="74" t="inlineStr">
        <is>
          <t>271,430,189</t>
        </is>
      </c>
      <c r="S1266" s="46" t="inlineStr">
        <is>
          <t>PG-13</t>
        </is>
      </c>
      <c r="T1266" s="31" t="inlineStr">
        <is>
          <t>102</t>
        </is>
      </c>
      <c r="U1266" s="53" t="inlineStr">
        <is>
          <t>{"link": "https://www.themoviedb.org/movie/38365-grown-ups/watch?locale=CA",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6" s="75" t="inlineStr">
        <is>
          <t>80,000,000</t>
        </is>
      </c>
      <c r="W1266" t="n">
        <v>38365</v>
      </c>
      <c r="X1266" t="inlineStr">
        <is>
          <t>[109418, 10202, 3563, 50546, 14560, 71880, 10661, 956, 38317, 9032, 232672, 9339, 37735, 9291, 20829, 1824, 465109, 38575, 58574, 87428]</t>
        </is>
      </c>
      <c r="Y1266" t="inlineStr">
        <is>
          <t>10%</t>
        </is>
      </c>
      <c r="Z1266" t="inlineStr">
        <is>
          <t>6.0/10</t>
        </is>
      </c>
      <c r="AA1266" t="inlineStr">
        <is>
          <t>30/100</t>
        </is>
      </c>
      <c r="AB1266" t="inlineStr">
        <is>
          <t>https://www.youtube.com/embed/Nk1ERmswxsY</t>
        </is>
      </c>
      <c r="AC1266" s="96" t="n">
        <v>1731215633548</v>
      </c>
    </row>
    <row r="1267" hidden="1">
      <c r="A1267" s="87" t="inlineStr">
        <is>
          <t>Beverly Hills Cop III</t>
        </is>
      </c>
      <c r="B1267" s="77" t="n">
        <v>15</v>
      </c>
      <c r="C1267" s="19" t="inlineStr">
        <is>
          <t>Beverly Hills Cop</t>
        </is>
      </c>
      <c r="E1267" s="21" t="inlineStr">
        <is>
          <t>Action</t>
        </is>
      </c>
      <c r="F1267" s="22" t="inlineStr">
        <is>
          <t>Comedy</t>
        </is>
      </c>
      <c r="I1267" s="73" t="inlineStr">
        <is>
          <t>Paramount Pictures</t>
        </is>
      </c>
      <c r="J1267" s="62" t="n">
        <v>1994</v>
      </c>
      <c r="K1267">
        <f>ROW(K1267)-1</f>
        <v/>
      </c>
      <c r="L1267"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67"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67" s="40" t="inlineStr">
        <is>
          <t>https://image.tmdb.org/t/p/w500/7vIpCkgGEfk5LZwm78nMxswLJRH.jpg</t>
        </is>
      </c>
      <c r="O1267" s="27" t="inlineStr">
        <is>
          <t>Eddie Murphy, Judge Reinhold, Hector Elizondo, Timothy Carhart, John Saxon, Theresa Randle, Stephen McHattie, Alan Young</t>
        </is>
      </c>
      <c r="P1267" s="30" t="inlineStr">
        <is>
          <t>John Landis</t>
        </is>
      </c>
      <c r="Q1267" s="25" t="inlineStr">
        <is>
          <t>[{"Source": "Internet Movie Database", "Value": "5.5/10"}, {"Source": "Rotten Tomatoes", "Value": "10%"}, {"Source": "Metacritic", "Value": "16/100"}]</t>
        </is>
      </c>
      <c r="R1267" s="74" t="inlineStr">
        <is>
          <t>119,208,989</t>
        </is>
      </c>
      <c r="S1267" s="46" t="inlineStr">
        <is>
          <t>R</t>
        </is>
      </c>
      <c r="T1267" s="31" t="inlineStr">
        <is>
          <t>105</t>
        </is>
      </c>
      <c r="U1267" s="53"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267" s="75" t="inlineStr">
        <is>
          <t>50,000,000</t>
        </is>
      </c>
      <c r="W1267" t="n">
        <v>306</v>
      </c>
      <c r="X1267" t="inlineStr">
        <is>
          <t>[96, 280180, 11595, 90, 9602, 12158, 10411, 374856, 10872, 4558, 25891, 59118, 497370, 1259975, 29450, 10049, 108248, 8929, 37765, 9774]</t>
        </is>
      </c>
      <c r="Y1267" t="inlineStr">
        <is>
          <t>10%</t>
        </is>
      </c>
      <c r="Z1267" t="inlineStr">
        <is>
          <t>5.5/10</t>
        </is>
      </c>
      <c r="AA1267" t="inlineStr">
        <is>
          <t>16/100</t>
        </is>
      </c>
      <c r="AB1267" t="inlineStr">
        <is>
          <t>https://www.youtube.com/embed/kUjD5uKWxcg</t>
        </is>
      </c>
      <c r="AC1267" s="96" t="n">
        <v>1731215633548</v>
      </c>
    </row>
    <row r="1268" hidden="1">
      <c r="A1268" s="87" t="inlineStr">
        <is>
          <t>The Exorcist: Believer</t>
        </is>
      </c>
      <c r="B1268" s="77" t="n">
        <v>15</v>
      </c>
      <c r="C1268" s="19" t="inlineStr">
        <is>
          <t>The Exorcist</t>
        </is>
      </c>
      <c r="E1268" s="21" t="inlineStr">
        <is>
          <t>Horror</t>
        </is>
      </c>
      <c r="I1268" s="73" t="inlineStr">
        <is>
          <t>Universal Pictures</t>
        </is>
      </c>
      <c r="J1268" s="62" t="n">
        <v>2023</v>
      </c>
      <c r="K1268">
        <f>ROW(K1268)-1</f>
        <v/>
      </c>
      <c r="L1268"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68"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68" s="40" t="inlineStr">
        <is>
          <t>https://image.tmdb.org/t/p/w500/fFXkAlMH2iQrNknv4eq7LGTkcti.jpg</t>
        </is>
      </c>
      <c r="O1268" s="27" t="inlineStr">
        <is>
          <t>Leslie Odom Jr., Lidya Jewett, Olivia O'Neill, Ann Dowd, Jennifer Nettles, Norbert Leo Butz, Okwui Okpokwasili, Raphael Sbarge</t>
        </is>
      </c>
      <c r="P1268" s="30" t="inlineStr">
        <is>
          <t>David Gordon Green</t>
        </is>
      </c>
      <c r="Q1268" s="25" t="inlineStr">
        <is>
          <t>[{"Source": "Internet Movie Database", "Value": "4.8/10"}, {"Source": "Rotten Tomatoes", "Value": "22%"}]</t>
        </is>
      </c>
      <c r="R1268" s="74" t="inlineStr">
        <is>
          <t>136,284,218</t>
        </is>
      </c>
      <c r="S1268" s="46" t="inlineStr">
        <is>
          <t>R</t>
        </is>
      </c>
      <c r="T1268" s="31" t="inlineStr">
        <is>
          <t>111</t>
        </is>
      </c>
      <c r="U1268" s="53"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8" s="75" t="inlineStr">
        <is>
          <t>30,000,000</t>
        </is>
      </c>
      <c r="W1268" t="n">
        <v>807172</v>
      </c>
      <c r="X1268" t="inlineStr">
        <is>
          <t>[951491, 1024773, 1093796, 11586, 968051, 939335, 926393, 1000081, 974931, 830764, 1161048, 678512, 436931, 9381, 982940, 926532, 540291, 649294, 950141, 1097150]</t>
        </is>
      </c>
      <c r="Y1268" t="inlineStr">
        <is>
          <t>22%</t>
        </is>
      </c>
      <c r="Z1268" t="inlineStr">
        <is>
          <t>4.8/10</t>
        </is>
      </c>
      <c r="AA1268" t="inlineStr">
        <is>
          <t>N/A</t>
        </is>
      </c>
      <c r="AB1268" t="inlineStr">
        <is>
          <t>https://www.youtube.com/embed/r71FmJBoSDs</t>
        </is>
      </c>
      <c r="AC1268" s="96" t="n">
        <v>1731215633548</v>
      </c>
    </row>
    <row r="1269" hidden="1">
      <c r="A1269" s="87" t="inlineStr">
        <is>
          <t>The Dukes of Hazzard</t>
        </is>
      </c>
      <c r="B1269" s="77" t="n">
        <v>15</v>
      </c>
      <c r="E1269" s="21" t="inlineStr">
        <is>
          <t>Comedy</t>
        </is>
      </c>
      <c r="I1269" s="73" t="inlineStr">
        <is>
          <t>Warner Bros.</t>
        </is>
      </c>
      <c r="J1269" s="62" t="n">
        <v>2005</v>
      </c>
      <c r="K1269">
        <f>ROW(K1269)-1</f>
        <v/>
      </c>
      <c r="L1269" s="68" t="inlineStr">
        <is>
          <t>Largely not funny, other than a few moments. The movie is 60% car chase, and none of them are exciting. The plot is a complete non-factor. Johnny Knoxville is terrible. Overall just a boring watch with moments of annoying deep southern ideologies.</t>
        </is>
      </c>
      <c r="M1269"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69" s="42" t="inlineStr">
        <is>
          <t>https://image.tmdb.org/t/p/w500/o5pKtw26jEk7zX2446gPVbTNrFb.jpg</t>
        </is>
      </c>
      <c r="O1269" s="34" t="inlineStr">
        <is>
          <t>Johnny Knoxville, Seann William Scott, Jessica Simpson, Willie Nelson, Burt Reynolds, M.C. Gainey, James Roday Rodriguez, David Koechner</t>
        </is>
      </c>
      <c r="P1269" s="35" t="inlineStr">
        <is>
          <t>Jay Chandrasekhar</t>
        </is>
      </c>
      <c r="Q1269" s="36" t="inlineStr">
        <is>
          <t>[{"Source": "Internet Movie Database", "Value": "5.1/10"}, {"Source": "Rotten Tomatoes", "Value": "14%"}, {"Source": "Metacritic", "Value": "33/100"}]</t>
        </is>
      </c>
      <c r="R1269" s="79" t="inlineStr">
        <is>
          <t>110,803,676</t>
        </is>
      </c>
      <c r="S1269" s="47" t="inlineStr">
        <is>
          <t>PG-13</t>
        </is>
      </c>
      <c r="T1269" s="50" t="inlineStr">
        <is>
          <t>104</t>
        </is>
      </c>
      <c r="U1269"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80" t="inlineStr">
        <is>
          <t>50,000,000</t>
        </is>
      </c>
      <c r="W1269" t="n">
        <v>6519</v>
      </c>
      <c r="X1269" t="inlineStr">
        <is>
          <t>[13257, 20761, 14141, 12633, 15017, 24909, 14908, 345937, 39354, 358377, 81305, 112987, 141733, 14192, 10900, 13172, 9012, 841223, 9515, 14396]</t>
        </is>
      </c>
      <c r="Y1269" t="inlineStr">
        <is>
          <t>14%</t>
        </is>
      </c>
      <c r="Z1269" t="inlineStr">
        <is>
          <t>5.1/10</t>
        </is>
      </c>
      <c r="AA1269" t="inlineStr">
        <is>
          <t>33/100</t>
        </is>
      </c>
      <c r="AB1269" t="inlineStr"/>
      <c r="AC1269" s="96" t="n">
        <v>1731215633548</v>
      </c>
    </row>
    <row r="1270" hidden="1">
      <c r="A1270" s="87" t="inlineStr">
        <is>
          <t>The Kissing Booth</t>
        </is>
      </c>
      <c r="B1270" s="77" t="n">
        <v>15</v>
      </c>
      <c r="C1270" s="19" t="inlineStr">
        <is>
          <t>The Kissing Booth</t>
        </is>
      </c>
      <c r="E1270" s="21" t="inlineStr">
        <is>
          <t>RomCom</t>
        </is>
      </c>
      <c r="H1270" s="2" t="inlineStr">
        <is>
          <t>Netflix</t>
        </is>
      </c>
      <c r="I1270" s="73" t="inlineStr">
        <is>
          <t>Netflix</t>
        </is>
      </c>
      <c r="J1270" s="62" t="n">
        <v>2018</v>
      </c>
      <c r="K1270">
        <f>ROW(K1270)-1</f>
        <v/>
      </c>
      <c r="M1270" t="inlineStr">
        <is>
          <t>When teenager Elle's first kiss leads to a forbidden romance with the hottest boy in high school, she risks her relationship with her best friend.</t>
        </is>
      </c>
      <c r="N1270" t="inlineStr">
        <is>
          <t>https://image.tmdb.org/t/p/w500/7Dktk2ST6aL8h9Oe5rpk903VLhx.jpg</t>
        </is>
      </c>
      <c r="O1270" t="inlineStr">
        <is>
          <t>Joey King, Joel Courtney, Jacob Elordi, Molly Ringwald, Stephen Jennings, Carson White, Meganne Young, Frances Sholto-Douglas</t>
        </is>
      </c>
      <c r="P1270" t="inlineStr">
        <is>
          <t>Vince Marcello</t>
        </is>
      </c>
      <c r="Q1270" s="36" t="inlineStr">
        <is>
          <t>[{"Source": "Internet Movie Database", "Value": "5.9/10"}, {"Source": "Rotten Tomatoes", "Value": "17%"}]</t>
        </is>
      </c>
      <c r="R1270" t="inlineStr">
        <is>
          <t>0</t>
        </is>
      </c>
      <c r="S1270" t="inlineStr">
        <is>
          <t>TV-14</t>
        </is>
      </c>
      <c r="T1270" t="inlineStr">
        <is>
          <t>105</t>
        </is>
      </c>
      <c r="U1270"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70" t="inlineStr">
        <is>
          <t>0</t>
        </is>
      </c>
      <c r="W1270" t="n">
        <v>454983</v>
      </c>
      <c r="X1270" t="inlineStr">
        <is>
          <t>[583083, 466282, 462919, 419478, 511785, 463053, 384677, 727745, 399131, 449176, 455656, 472838, 543540, 433310, 340027, 272693, 556803, 397837, 35690, 507143]</t>
        </is>
      </c>
      <c r="Y1270" t="inlineStr">
        <is>
          <t>17%</t>
        </is>
      </c>
      <c r="Z1270" t="inlineStr">
        <is>
          <t>5.9/10</t>
        </is>
      </c>
      <c r="AA1270" t="inlineStr">
        <is>
          <t>N/A</t>
        </is>
      </c>
      <c r="AB1270" t="inlineStr">
        <is>
          <t>https://www.youtube.com/embed/7bfS6seiLhk</t>
        </is>
      </c>
      <c r="AC1270" s="96" t="n">
        <v>1731215633548</v>
      </c>
    </row>
    <row r="1271" hidden="1">
      <c r="A1271" s="87" t="inlineStr">
        <is>
          <t>Batman Forever</t>
        </is>
      </c>
      <c r="B1271" s="77" t="n">
        <v>15</v>
      </c>
      <c r="C1271" s="19" t="inlineStr">
        <is>
          <t>DC</t>
        </is>
      </c>
      <c r="D1271" s="20" t="inlineStr">
        <is>
          <t>Batman</t>
        </is>
      </c>
      <c r="E1271" s="21" t="inlineStr">
        <is>
          <t>Comic Book</t>
        </is>
      </c>
      <c r="G1271" s="1" t="inlineStr">
        <is>
          <t>Halloween</t>
        </is>
      </c>
      <c r="I1271" s="73" t="inlineStr">
        <is>
          <t>Warner Bros.</t>
        </is>
      </c>
      <c r="J1271" s="62" t="n">
        <v>1995</v>
      </c>
      <c r="K1271">
        <f>ROW(K1271)-1</f>
        <v/>
      </c>
      <c r="M1271" s="65" t="inlineStr">
        <is>
          <t>Batman must battle a disfigured district attorney and a disgruntled former employee with help from an amorous psychologist and a young circus acrobat.</t>
        </is>
      </c>
      <c r="N1271" s="40" t="inlineStr">
        <is>
          <t>https://image.tmdb.org/t/p/w500/mzzNBVwTiiY94xAXDMWJpNPW2US.jpg</t>
        </is>
      </c>
      <c r="O1271" s="27" t="inlineStr">
        <is>
          <t>Val Kilmer, Tommy Lee Jones, Jim Carrey, Nicole Kidman, Chris O'Donnell, Michael Gough, Pat Hingle, Drew Barrymore</t>
        </is>
      </c>
      <c r="P1271" s="30" t="inlineStr">
        <is>
          <t>Joel Schumacher</t>
        </is>
      </c>
      <c r="Q1271" s="25" t="inlineStr">
        <is>
          <t>[{"Source": "Internet Movie Database", "Value": "5.4/10"}, {"Source": "Rotten Tomatoes", "Value": "41%"}, {"Source": "Metacritic", "Value": "51/100"}]</t>
        </is>
      </c>
      <c r="R1271" s="74" t="inlineStr">
        <is>
          <t>336,529,144</t>
        </is>
      </c>
      <c r="S1271" s="46" t="inlineStr">
        <is>
          <t>PG-13</t>
        </is>
      </c>
      <c r="T1271" s="31" t="inlineStr">
        <is>
          <t>121</t>
        </is>
      </c>
      <c r="U1271"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1" s="75" t="inlineStr">
        <is>
          <t>100,000,000</t>
        </is>
      </c>
      <c r="W1271" t="n">
        <v>414</v>
      </c>
      <c r="X1271" t="inlineStr">
        <is>
          <t>[415, 364, 9273, 272, 2661, 268, 408648, 209112, 44603, 1624, 1166133, 148918, 264170, 20077, 5205, 324849, 577, 123025, 8839, 382322]</t>
        </is>
      </c>
      <c r="Y1271" t="inlineStr">
        <is>
          <t>41%</t>
        </is>
      </c>
      <c r="Z1271" t="inlineStr">
        <is>
          <t>5.4/10</t>
        </is>
      </c>
      <c r="AA1271" t="inlineStr">
        <is>
          <t>51/100</t>
        </is>
      </c>
      <c r="AB1271" t="inlineStr">
        <is>
          <t>https://www.youtube.com/embed/suOgRZflPtk</t>
        </is>
      </c>
      <c r="AC1271" s="96" t="n">
        <v>1731215633548</v>
      </c>
    </row>
    <row r="1272" hidden="1">
      <c r="A1272" s="87" t="inlineStr">
        <is>
          <t>Movie 43</t>
        </is>
      </c>
      <c r="B1272" s="77" t="n">
        <v>15</v>
      </c>
      <c r="E1272" s="21" t="inlineStr">
        <is>
          <t>Comedy</t>
        </is>
      </c>
      <c r="I1272" s="73" t="inlineStr">
        <is>
          <t>Relativity Studios</t>
        </is>
      </c>
      <c r="J1272" s="62" t="n">
        <v>2013</v>
      </c>
      <c r="K1272">
        <f>ROW(K1272)-1</f>
        <v/>
      </c>
      <c r="M1272" s="65" t="inlineStr">
        <is>
          <t>A series of interconnected short films are the backdrop for a maniac screenwriter who pitches insane storylines featuring some of Hollywood's biggest and brightest.</t>
        </is>
      </c>
      <c r="N1272" s="40" t="inlineStr">
        <is>
          <t>https://image.tmdb.org/t/p/w500/uYa06GxHsCsELx9vOQ11vsT0Aa6.jpg</t>
        </is>
      </c>
      <c r="O1272" s="27" t="inlineStr">
        <is>
          <t>Emma Stone, Hugh Jackman, Katie Finneran, Kate Winslet, Johnny Knoxville, Anna Faris, Halle Berry, Chris Pratt</t>
        </is>
      </c>
      <c r="P1272" s="30" t="inlineStr">
        <is>
          <t>Elizabeth Banks, Steven Brill, Steve Carr</t>
        </is>
      </c>
      <c r="Q1272" s="25" t="inlineStr">
        <is>
          <t>[{"Source": "Internet Movie Database", "Value": "4.4/10"}, {"Source": "Rotten Tomatoes", "Value": "5%"}, {"Source": "Metacritic", "Value": "18/100"}]</t>
        </is>
      </c>
      <c r="R1272" s="74" t="inlineStr">
        <is>
          <t>32,443,111</t>
        </is>
      </c>
      <c r="S1272" s="46" t="inlineStr">
        <is>
          <t>R</t>
        </is>
      </c>
      <c r="T1272" s="31" t="inlineStr">
        <is>
          <t>94</t>
        </is>
      </c>
      <c r="U1272" s="53"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72" s="75" t="inlineStr">
        <is>
          <t>6,000,000</t>
        </is>
      </c>
      <c r="W1272" t="n">
        <v>87818</v>
      </c>
      <c r="X1272" t="inlineStr">
        <is>
          <t>[10763, 13168, 52067, 13561, 172631, 44754, 5729, 438597, 97795, 172897, 20075, 132712, 222649, 13849, 9308, 325388, 262970, 4228, 442133, 19133]</t>
        </is>
      </c>
      <c r="Y1272" t="inlineStr">
        <is>
          <t>5%</t>
        </is>
      </c>
      <c r="Z1272" t="inlineStr">
        <is>
          <t>4.4/10</t>
        </is>
      </c>
      <c r="AA1272" t="inlineStr">
        <is>
          <t>18/100</t>
        </is>
      </c>
      <c r="AB1272" t="inlineStr">
        <is>
          <t>https://www.youtube.com/embed/RrvFBjsglA4</t>
        </is>
      </c>
      <c r="AC1272" s="96" t="n">
        <v>1731215633548</v>
      </c>
    </row>
    <row r="1273" hidden="1">
      <c r="A1273" s="87" t="inlineStr">
        <is>
          <t>Scary Movie 4</t>
        </is>
      </c>
      <c r="B1273" s="77" t="n">
        <v>15</v>
      </c>
      <c r="C1273" s="19" t="inlineStr">
        <is>
          <t>Scary Movie</t>
        </is>
      </c>
      <c r="E1273" s="21" t="inlineStr">
        <is>
          <t>Comedy</t>
        </is>
      </c>
      <c r="F1273" s="22" t="inlineStr">
        <is>
          <t>Parody</t>
        </is>
      </c>
      <c r="I1273" s="73" t="inlineStr">
        <is>
          <t>Lantern Entertainment</t>
        </is>
      </c>
      <c r="J1273" s="62" t="n">
        <v>2006</v>
      </c>
      <c r="K1273">
        <f>ROW(K1273)-1</f>
        <v/>
      </c>
      <c r="M1273" s="65" t="inlineStr">
        <is>
          <t>Cindy finds out the house she lives in is haunted by a little boy and goes on a quest to find out who killed him and why. Also, Alien "Tr-iPods" are invading the world and she has to uncover the secret in order to stop them.</t>
        </is>
      </c>
      <c r="N1273" s="40" t="inlineStr">
        <is>
          <t>https://image.tmdb.org/t/p/w500/vL03Mk1ES5uo1ZdXovz6NtgsbSb.jpg</t>
        </is>
      </c>
      <c r="O1273" s="27" t="inlineStr">
        <is>
          <t>Anna Faris, Regina Hall, Craig Bierko, Bill Pullman, Anthony Anderson, Leslie Nielsen, Molly Shannon, Michael Madsen</t>
        </is>
      </c>
      <c r="P1273" s="30" t="inlineStr">
        <is>
          <t>David Zucker</t>
        </is>
      </c>
      <c r="Q1273" s="25" t="inlineStr">
        <is>
          <t>[{"Source": "Internet Movie Database", "Value": "5.1/10"}, {"Source": "Rotten Tomatoes", "Value": "34%"}, {"Source": "Metacritic", "Value": "40/100"}]</t>
        </is>
      </c>
      <c r="R1273" s="74" t="inlineStr">
        <is>
          <t>178,262,620</t>
        </is>
      </c>
      <c r="S1273" s="46" t="inlineStr">
        <is>
          <t>PG-13</t>
        </is>
      </c>
      <c r="T1273" s="31" t="inlineStr">
        <is>
          <t>83</t>
        </is>
      </c>
      <c r="U1273" s="53" t="inlineStr">
        <is>
          <t>{"link": "https://www.themoviedb.org/movie/4257-scary-movie-4/watch?locale=CA",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1273" s="75" t="inlineStr">
        <is>
          <t>45,000,000</t>
        </is>
      </c>
      <c r="W1273" t="n">
        <v>4257</v>
      </c>
      <c r="X1273" t="inlineStr">
        <is>
          <t>[4258, 4256, 12309, 4248, 11918, 4247, 4226, 35640, 9682, 9750, 433945, 10033, 9574, 255157, 506951, 22355, 553539, 34746, 207475, 165864]</t>
        </is>
      </c>
      <c r="Y1273" t="inlineStr">
        <is>
          <t>34%</t>
        </is>
      </c>
      <c r="Z1273" t="inlineStr">
        <is>
          <t>5.1/10</t>
        </is>
      </c>
      <c r="AA1273" t="inlineStr">
        <is>
          <t>40/100</t>
        </is>
      </c>
      <c r="AB1273" t="inlineStr">
        <is>
          <t>https://www.youtube.com/embed/h0zAlXr1UOs</t>
        </is>
      </c>
      <c r="AC1273" s="96" t="n">
        <v>1731215633548</v>
      </c>
    </row>
    <row r="1274" hidden="1">
      <c r="A1274" s="87" t="inlineStr">
        <is>
          <t>Jade</t>
        </is>
      </c>
      <c r="B1274" s="77" t="n">
        <v>15</v>
      </c>
      <c r="E1274" s="21" t="inlineStr">
        <is>
          <t>Mystery</t>
        </is>
      </c>
      <c r="F1274" s="22" t="inlineStr">
        <is>
          <t>Thriller</t>
        </is>
      </c>
      <c r="I1274" s="73" t="inlineStr">
        <is>
          <t>Paramount Pictures</t>
        </is>
      </c>
      <c r="J1274" s="62" t="n">
        <v>1995</v>
      </c>
      <c r="K1274">
        <f>ROW(K1274)-1</f>
        <v/>
      </c>
      <c r="M1274"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74" t="inlineStr">
        <is>
          <t>https://image.tmdb.org/t/p/w500/8KWiZKDYpAgh8n27lanvTuDquyX.jpg</t>
        </is>
      </c>
      <c r="O1274" t="inlineStr">
        <is>
          <t>David Caruso, Linda Fiorentino, Chazz Palminteri, Michael Biehn, Richard Crenna, Donna Murphy, Kevin Tighe, Holt McCallany</t>
        </is>
      </c>
      <c r="P1274" t="inlineStr">
        <is>
          <t>William Friedkin</t>
        </is>
      </c>
      <c r="Q1274" s="36" t="inlineStr">
        <is>
          <t>[{"Source": "Internet Movie Database", "Value": "5.3/10"}, {"Source": "Rotten Tomatoes", "Value": "16%"}, {"Source": "Metacritic", "Value": "33/100"}]</t>
        </is>
      </c>
      <c r="R1274" s="78" t="inlineStr">
        <is>
          <t>9,851,610</t>
        </is>
      </c>
      <c r="S1274" t="inlineStr">
        <is>
          <t>R</t>
        </is>
      </c>
      <c r="T1274" t="inlineStr">
        <is>
          <t>95</t>
        </is>
      </c>
      <c r="U1274"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78" t="inlineStr">
        <is>
          <t>50,000,000</t>
        </is>
      </c>
      <c r="W1274" t="n">
        <v>11863</v>
      </c>
      <c r="X1274" t="inlineStr">
        <is>
          <t>[28387, 797309, 78381, 257093, 32924, 47178, 191529, 611808, 25284, 37265, 10632, 744742, 20850, 9303, 11974, 11368, 996, 6795, 22803, 624860]</t>
        </is>
      </c>
      <c r="Y1274" t="inlineStr">
        <is>
          <t>16%</t>
        </is>
      </c>
      <c r="Z1274" t="inlineStr">
        <is>
          <t>5.3/10</t>
        </is>
      </c>
      <c r="AA1274" t="inlineStr">
        <is>
          <t>33/100</t>
        </is>
      </c>
      <c r="AB1274" t="inlineStr">
        <is>
          <t>https://www.youtube.com/embed/9yQ1L97C9FU</t>
        </is>
      </c>
      <c r="AC1274" s="96" t="n">
        <v>1731215633548</v>
      </c>
    </row>
    <row r="1275" hidden="1">
      <c r="A1275" s="87" t="inlineStr">
        <is>
          <t>The Santa Clause 3: The Escape Clause</t>
        </is>
      </c>
      <c r="B1275" s="77" t="n">
        <v>15</v>
      </c>
      <c r="C1275" s="19" t="inlineStr">
        <is>
          <t>Disney Live Action</t>
        </is>
      </c>
      <c r="D1275" s="20" t="inlineStr">
        <is>
          <t>The Santa Clause</t>
        </is>
      </c>
      <c r="E1275" s="21" t="inlineStr">
        <is>
          <t>Comedy</t>
        </is>
      </c>
      <c r="F1275" s="22" t="inlineStr">
        <is>
          <t>Family</t>
        </is>
      </c>
      <c r="G1275" s="1" t="inlineStr">
        <is>
          <t>Christmas</t>
        </is>
      </c>
      <c r="I1275" s="73" t="inlineStr">
        <is>
          <t>Disney</t>
        </is>
      </c>
      <c r="J1275" s="62" t="n">
        <v>2006</v>
      </c>
      <c r="K1275">
        <f>ROW(K1275)-1</f>
        <v/>
      </c>
      <c r="L1275" s="68" t="inlineStr">
        <is>
          <t>Very reliant on physical comedy, as nearly all of the written lines are unfunny. Every character acts very irrationally and childlike at all times.</t>
        </is>
      </c>
      <c r="M1275"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75" s="40" t="inlineStr">
        <is>
          <t>https://image.tmdb.org/t/p/w500/2aGtjBH3birXp5KvZgwr1fLZXsi.jpg</t>
        </is>
      </c>
      <c r="O1275" s="27" t="inlineStr">
        <is>
          <t>Tim Allen, Elizabeth Mitchell, Eric Lloyd, Judge Reinhold, Wendy Crewson, Spencer Breslin, Liliana Mumy, Martin Short</t>
        </is>
      </c>
      <c r="P1275" s="30" t="inlineStr">
        <is>
          <t>Michael Lembeck</t>
        </is>
      </c>
      <c r="Q1275" s="25" t="inlineStr">
        <is>
          <t>[{"Source": "Internet Movie Database", "Value": "4.8/10"}, {"Source": "Rotten Tomatoes", "Value": "17%"}, {"Source": "Metacritic", "Value": "32/100"}]</t>
        </is>
      </c>
      <c r="R1275" s="74" t="inlineStr">
        <is>
          <t>84,500,122</t>
        </is>
      </c>
      <c r="S1275" s="46" t="inlineStr">
        <is>
          <t>G</t>
        </is>
      </c>
      <c r="T1275" s="31" t="inlineStr">
        <is>
          <t>97</t>
        </is>
      </c>
      <c r="U1275" s="53" t="inlineStr">
        <is>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75" s="75" t="inlineStr">
        <is>
          <t>12,000,000</t>
        </is>
      </c>
      <c r="W1275" t="n">
        <v>13767</v>
      </c>
      <c r="X1275" t="inlineStr">
        <is>
          <t>[9021, 11395, 287241, 47867, 19258, 759024, 24236, 280913, 46975, 16821, 15418, 291151, 81330, 32307, 322796, 5375, 46247, 14662, 46064, 17362]</t>
        </is>
      </c>
      <c r="Y1275" t="inlineStr">
        <is>
          <t>17%</t>
        </is>
      </c>
      <c r="Z1275" t="inlineStr">
        <is>
          <t>4.8/10</t>
        </is>
      </c>
      <c r="AA1275" t="inlineStr">
        <is>
          <t>32/100</t>
        </is>
      </c>
      <c r="AB1275" t="inlineStr">
        <is>
          <t>https://www.youtube.com/embed/jpyBrTSUO5k</t>
        </is>
      </c>
      <c r="AC1275" s="96" t="n">
        <v>1731215633548</v>
      </c>
    </row>
    <row r="1276" hidden="1">
      <c r="A1276" s="87" t="inlineStr">
        <is>
          <t>Pirates of the Caribbean: On Stranger Tides</t>
        </is>
      </c>
      <c r="B1276" s="77" t="n">
        <v>15</v>
      </c>
      <c r="C1276" s="19" t="inlineStr">
        <is>
          <t>Disney Live Action</t>
        </is>
      </c>
      <c r="D1276" s="20" t="inlineStr">
        <is>
          <t>Pirates of the Caribbean</t>
        </is>
      </c>
      <c r="E1276" s="21" t="inlineStr">
        <is>
          <t>Action</t>
        </is>
      </c>
      <c r="F1276" s="22" t="inlineStr">
        <is>
          <t>Adventure</t>
        </is>
      </c>
      <c r="I1276" s="73" t="inlineStr">
        <is>
          <t>Disney</t>
        </is>
      </c>
      <c r="J1276" s="62" t="n">
        <v>2011</v>
      </c>
      <c r="K1276">
        <f>ROW(K1276)-1</f>
        <v/>
      </c>
      <c r="L1276"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76"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76" t="inlineStr">
        <is>
          <t>https://image.tmdb.org/t/p/w500/keGfSvCmYj7CvdRx36OdVrAEibE.jpg</t>
        </is>
      </c>
      <c r="O1276" t="inlineStr">
        <is>
          <t>Johnny Depp, Penélope Cruz, Geoffrey Rush, Ian McShane, Kevin McNally, Sam Claflin, Astrid Bergès-Frisbey, Stephen Graham</t>
        </is>
      </c>
      <c r="P1276" t="inlineStr">
        <is>
          <t>Rob Marshall</t>
        </is>
      </c>
      <c r="Q1276" s="36" t="inlineStr">
        <is>
          <t>[{"Source": "Internet Movie Database", "Value": "6.6/10"}, {"Source": "Rotten Tomatoes", "Value": "32%"}, {"Source": "Metacritic", "Value": "45/100"}]</t>
        </is>
      </c>
      <c r="R1276" s="78" t="inlineStr">
        <is>
          <t>1,045,700,000</t>
        </is>
      </c>
      <c r="S1276" t="inlineStr">
        <is>
          <t>PG-13</t>
        </is>
      </c>
      <c r="T1276" t="inlineStr">
        <is>
          <t>137</t>
        </is>
      </c>
      <c r="U1276"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6" s="78" t="inlineStr">
        <is>
          <t>379,000,000</t>
        </is>
      </c>
      <c r="W1276" t="n">
        <v>1865</v>
      </c>
      <c r="X1276" t="inlineStr">
        <is>
          <t>[166426, 285, 58, 22, 41154, 10195, 49040, 36557, 12155, 44896, 49538, 58574, 18, 12444, 124459, 272, 38356, 98, 329, 1271]</t>
        </is>
      </c>
      <c r="Y1276" t="inlineStr">
        <is>
          <t>32%</t>
        </is>
      </c>
      <c r="Z1276" t="inlineStr">
        <is>
          <t>6.6/10</t>
        </is>
      </c>
      <c r="AA1276" t="inlineStr">
        <is>
          <t>45/100</t>
        </is>
      </c>
      <c r="AB1276" t="inlineStr">
        <is>
          <t>https://www.youtube.com/embed/Ax6md6HoZ2o</t>
        </is>
      </c>
      <c r="AC1276" s="96" t="n">
        <v>1731215633548</v>
      </c>
    </row>
    <row r="1277" hidden="1">
      <c r="A1277" s="87" t="inlineStr">
        <is>
          <t>The Machine</t>
        </is>
      </c>
      <c r="B1277" s="77" t="n">
        <v>14</v>
      </c>
      <c r="E1277" s="21" t="inlineStr">
        <is>
          <t>Comedy</t>
        </is>
      </c>
      <c r="F1277" s="22" t="inlineStr">
        <is>
          <t>Action</t>
        </is>
      </c>
      <c r="I1277" s="73" t="inlineStr">
        <is>
          <t>Sony Pictures</t>
        </is>
      </c>
      <c r="J1277" s="62" t="n">
        <v>2023</v>
      </c>
      <c r="K1277">
        <f>ROW(K1277)-1</f>
        <v/>
      </c>
      <c r="L1277"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77"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77" s="40" t="inlineStr">
        <is>
          <t>https://image.tmdb.org/t/p/w500/x9dGI7LIOMMlFzyIBUta1svft2Y.jpg</t>
        </is>
      </c>
      <c r="O1277" s="27" t="inlineStr">
        <is>
          <t>Bert Kreischer, Mark Hamill, Jimmy Tatro, Stephanie Kurtzuba, Nikola Đuričko, Iva Babić, Martyn Ford, Robert Maaser</t>
        </is>
      </c>
      <c r="P1277" s="30" t="inlineStr">
        <is>
          <t>Peter Atencio</t>
        </is>
      </c>
      <c r="Q1277" s="25" t="inlineStr">
        <is>
          <t>[{"Source": "Internet Movie Database", "Value": "5.7/10"}, {"Source": "Rotten Tomatoes", "Value": "32%"}, {"Source": "Metacritic", "Value": "37/100"}]</t>
        </is>
      </c>
      <c r="R1277" s="32" t="inlineStr">
        <is>
          <t>0</t>
        </is>
      </c>
      <c r="S1277" s="46" t="inlineStr">
        <is>
          <t>R</t>
        </is>
      </c>
      <c r="T1277" s="31" t="inlineStr">
        <is>
          <t>112</t>
        </is>
      </c>
      <c r="U1277" s="53"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77" s="56" t="inlineStr">
        <is>
          <t>0</t>
        </is>
      </c>
      <c r="W1277" t="n">
        <v>647250</v>
      </c>
      <c r="X1277" t="inlineStr">
        <is>
          <t>[553147, 1251636, 1036996, 889924, 52395, 16186, 624963, 1179664, 958006, 592279, 987917, 411741, 36955, 926899, 455476, 193610, 8467, 82695, 406759, 335988]</t>
        </is>
      </c>
      <c r="Y1277" t="inlineStr">
        <is>
          <t>32%</t>
        </is>
      </c>
      <c r="Z1277" t="inlineStr">
        <is>
          <t>5.7/10</t>
        </is>
      </c>
      <c r="AA1277" t="inlineStr">
        <is>
          <t>37/100</t>
        </is>
      </c>
      <c r="AB1277" t="inlineStr">
        <is>
          <t>https://www.youtube.com/embed/AwDKLEaJxMk</t>
        </is>
      </c>
      <c r="AC1277" s="96" t="n">
        <v>1731215633548</v>
      </c>
    </row>
    <row r="1278" hidden="1">
      <c r="A1278" s="87" t="inlineStr">
        <is>
          <t>Home Team</t>
        </is>
      </c>
      <c r="B1278" s="77" t="n">
        <v>14</v>
      </c>
      <c r="C1278" s="19" t="inlineStr">
        <is>
          <t>Sandlerverse</t>
        </is>
      </c>
      <c r="E1278" s="21" t="inlineStr">
        <is>
          <t>Sports</t>
        </is>
      </c>
      <c r="F1278" s="22" t="inlineStr">
        <is>
          <t>Comedy</t>
        </is>
      </c>
      <c r="H1278" s="2" t="inlineStr">
        <is>
          <t>Netflix</t>
        </is>
      </c>
      <c r="I1278" s="73" t="inlineStr">
        <is>
          <t>Netflix</t>
        </is>
      </c>
      <c r="J1278" s="62" t="n">
        <v>2022</v>
      </c>
      <c r="K1278">
        <f>ROW(K1278)-1</f>
        <v/>
      </c>
      <c r="M1278" s="65" t="inlineStr">
        <is>
          <t>Two years after a Super Bowl win when NFL head coach Sean Payton is suspended, he goes back to his hometown and finds himself reconnecting with his 12-year-old son by coaching his Pop Warner football team.</t>
        </is>
      </c>
      <c r="N1278" s="40" t="inlineStr">
        <is>
          <t>https://image.tmdb.org/t/p/w500/zTwfMV1hm1DIrMo8BGyZKskhSPr.jpg</t>
        </is>
      </c>
      <c r="O1278" s="27" t="inlineStr">
        <is>
          <t>Kevin James, Taylor Lautner, Rob Schneider, Jackie Sandler, Tait Blum, Gary Valentine, Lavell Crawford, Chloe Fineman</t>
        </is>
      </c>
      <c r="P1278" s="30" t="inlineStr">
        <is>
          <t>Charles Kinnane, Daniel Kinnane</t>
        </is>
      </c>
      <c r="Q1278" s="25" t="inlineStr">
        <is>
          <t>[{"Source": "Internet Movie Database", "Value": "6.0/10"}, {"Source": "Rotten Tomatoes", "Value": "22%"}, {"Source": "Metacritic", "Value": "23/100"}]</t>
        </is>
      </c>
      <c r="R1278" s="32" t="inlineStr">
        <is>
          <t>0</t>
        </is>
      </c>
      <c r="S1278" s="46" t="inlineStr">
        <is>
          <t>PG</t>
        </is>
      </c>
      <c r="T1278" s="31" t="inlineStr">
        <is>
          <t>95</t>
        </is>
      </c>
      <c r="U1278"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78" s="56" t="inlineStr">
        <is>
          <t>0</t>
        </is>
      </c>
      <c r="W1278" t="n">
        <v>817648</v>
      </c>
      <c r="X1278" t="inlineStr">
        <is>
          <t>[480420, 551863, 869602, 916222, 647579, 664757, 47747, 1012669, 20678, 278736, 22916, 999125, 290550, 929477, 583081, 43922, 808962, 740658, 922017, 10629]</t>
        </is>
      </c>
      <c r="Y1278" t="inlineStr">
        <is>
          <t>22%</t>
        </is>
      </c>
      <c r="Z1278" t="inlineStr">
        <is>
          <t>6.0/10</t>
        </is>
      </c>
      <c r="AA1278" t="inlineStr">
        <is>
          <t>23/100</t>
        </is>
      </c>
      <c r="AB1278" t="inlineStr">
        <is>
          <t>https://www.youtube.com/embed/xppbyXSxPlo</t>
        </is>
      </c>
      <c r="AC1278" s="96" t="n">
        <v>1731215633548</v>
      </c>
    </row>
    <row r="1279" hidden="1">
      <c r="A1279" s="87" t="inlineStr">
        <is>
          <t>Teen Wolf Too</t>
        </is>
      </c>
      <c r="B1279" s="77" t="n">
        <v>14</v>
      </c>
      <c r="C1279" s="19" t="inlineStr">
        <is>
          <t>Teen Wolf</t>
        </is>
      </c>
      <c r="E1279" s="21" t="inlineStr">
        <is>
          <t>Sports</t>
        </is>
      </c>
      <c r="F1279" s="22" t="inlineStr">
        <is>
          <t>Comedy</t>
        </is>
      </c>
      <c r="I1279" s="73" t="inlineStr">
        <is>
          <t>Atlantic Releasing Corporation</t>
        </is>
      </c>
      <c r="J1279" s="62" t="n">
        <v>1987</v>
      </c>
      <c r="K1279">
        <f>ROW(K1279)-1</f>
        <v/>
      </c>
      <c r="M127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79" t="inlineStr">
        <is>
          <t>https://image.tmdb.org/t/p/w500/unfbmoUTIsQzQF09RJZVN1GKr6b.jpg</t>
        </is>
      </c>
      <c r="O1279" t="inlineStr">
        <is>
          <t>Jason Bateman, Kim Darby, John Astin, Paul Sand, Mark Holton, James Hampton, Estee Chandler, Robert Neary</t>
        </is>
      </c>
      <c r="P1279" t="inlineStr">
        <is>
          <t>Christopher Leitch</t>
        </is>
      </c>
      <c r="Q1279" s="36" t="inlineStr">
        <is>
          <t>[{"Source": "Internet Movie Database", "Value": "3.5/10"}, {"Source": "Rotten Tomatoes", "Value": "8%"}, {"Source": "Metacritic", "Value": "8/100"}]</t>
        </is>
      </c>
      <c r="R1279" s="78" t="inlineStr">
        <is>
          <t>7,900,000</t>
        </is>
      </c>
      <c r="S1279" t="inlineStr">
        <is>
          <t>PG</t>
        </is>
      </c>
      <c r="T1279" t="inlineStr">
        <is>
          <t>95</t>
        </is>
      </c>
      <c r="U1279" t="inlineStr">
        <is>
          <t>{"link": "https://www.themoviedb.org/movie/15582-teen-wolf-too/watch?locale=CA",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279" s="78" t="inlineStr">
        <is>
          <t>3,000,000</t>
        </is>
      </c>
      <c r="W1279" t="n">
        <v>15582</v>
      </c>
      <c r="X1279" t="inlineStr">
        <is>
          <t>[18556, 14443, 546260, 800497, 12154, 10823, 6951, 11814, 10957, 1547, 37136, 214756, 1858, 600, 8681, 181808, 475557, 293660, 550, 530385]</t>
        </is>
      </c>
      <c r="Y1279" t="inlineStr">
        <is>
          <t>8%</t>
        </is>
      </c>
      <c r="Z1279" t="inlineStr">
        <is>
          <t>3.5/10</t>
        </is>
      </c>
      <c r="AA1279" t="inlineStr">
        <is>
          <t>8/100</t>
        </is>
      </c>
      <c r="AB1279" t="inlineStr">
        <is>
          <t>https://www.youtube.com/embed/rMaAZ1yWNEE</t>
        </is>
      </c>
      <c r="AC1279" s="96" t="n">
        <v>1731215633548</v>
      </c>
    </row>
    <row r="1280" hidden="1">
      <c r="A1280" s="87" t="inlineStr">
        <is>
          <t>Green Lantern</t>
        </is>
      </c>
      <c r="B1280" s="77" t="n">
        <v>14</v>
      </c>
      <c r="C1280" s="19" t="inlineStr">
        <is>
          <t>DC</t>
        </is>
      </c>
      <c r="D1280" s="20" t="inlineStr">
        <is>
          <t>Non-DCEU</t>
        </is>
      </c>
      <c r="E1280" s="21" t="inlineStr">
        <is>
          <t>Comic Book</t>
        </is>
      </c>
      <c r="I1280" s="73" t="inlineStr">
        <is>
          <t>Warner Bros.</t>
        </is>
      </c>
      <c r="J1280" s="62" t="n">
        <v>2011</v>
      </c>
      <c r="K1280">
        <f>ROW(K1280)-1</f>
        <v/>
      </c>
      <c r="M1280"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80" t="inlineStr">
        <is>
          <t>https://image.tmdb.org/t/p/w500/fj21HwUprqjjwTdkKC1XZurRSpV.jpg</t>
        </is>
      </c>
      <c r="O1280" t="inlineStr">
        <is>
          <t>Ryan Reynolds, Blake Lively, Peter Sarsgaard, Mark Strong, Tim Robbins, Angela Bassett, Taika Waititi, Temuera Morrison</t>
        </is>
      </c>
      <c r="P1280" t="inlineStr">
        <is>
          <t>Martin Campbell</t>
        </is>
      </c>
      <c r="Q1280" s="36" t="inlineStr">
        <is>
          <t>[{"Source": "Internet Movie Database", "Value": "5.5/10"}, {"Source": "Rotten Tomatoes", "Value": "26%"}, {"Source": "Metacritic", "Value": "39/100"}]</t>
        </is>
      </c>
      <c r="R1280" s="78" t="inlineStr">
        <is>
          <t>219,851,172</t>
        </is>
      </c>
      <c r="S1280" t="inlineStr">
        <is>
          <t>PG-13</t>
        </is>
      </c>
      <c r="T1280" t="inlineStr">
        <is>
          <t>114</t>
        </is>
      </c>
      <c r="U1280"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0" s="78" t="inlineStr">
        <is>
          <t>200,000,000</t>
        </is>
      </c>
      <c r="W1280" t="n">
        <v>44912</v>
      </c>
      <c r="X1280" t="inlineStr">
        <is>
          <t>[49538, 1452, 38356, 20526, 37686, 22972, 20533, 65291, 40805, 10303, 13183, 1979, 12155, 49524, 49013, 435, 1576, 2320, 70821, 17445]</t>
        </is>
      </c>
      <c r="Y1280" t="inlineStr">
        <is>
          <t>26%</t>
        </is>
      </c>
      <c r="Z1280" t="inlineStr">
        <is>
          <t>5.5/10</t>
        </is>
      </c>
      <c r="AA1280" t="inlineStr">
        <is>
          <t>39/100</t>
        </is>
      </c>
      <c r="AB1280" t="inlineStr">
        <is>
          <t>https://www.youtube.com/embed/W7w07MLhhb4</t>
        </is>
      </c>
      <c r="AC1280" s="96" t="n">
        <v>1731215633548</v>
      </c>
    </row>
    <row r="1281" hidden="1">
      <c r="A1281" s="87" t="inlineStr">
        <is>
          <t>Tall Girl 2</t>
        </is>
      </c>
      <c r="B1281" s="77" t="n">
        <v>14</v>
      </c>
      <c r="C1281" s="19" t="inlineStr">
        <is>
          <t>Tall Girl</t>
        </is>
      </c>
      <c r="E1281" s="21" t="inlineStr">
        <is>
          <t>Comedy</t>
        </is>
      </c>
      <c r="F1281" s="22" t="inlineStr">
        <is>
          <t>Coming-of-Age</t>
        </is>
      </c>
      <c r="H1281" s="2" t="inlineStr">
        <is>
          <t>Netflix</t>
        </is>
      </c>
      <c r="I1281" s="73" t="inlineStr">
        <is>
          <t>Netflix</t>
        </is>
      </c>
      <c r="J1281" s="62" t="n">
        <v>2022</v>
      </c>
      <c r="K1281">
        <f>ROW(K1281)-1</f>
        <v/>
      </c>
      <c r="M1281" t="inlineStr">
        <is>
          <t>After Jodi Kreyman gains popularity, her miscommunications start causing rifts with those around her and now she really needs to "stand tall".</t>
        </is>
      </c>
      <c r="N1281" t="inlineStr">
        <is>
          <t>https://image.tmdb.org/t/p/w500/eyKkLdst2vFRjCC89C3NqGCLpNE.jpg</t>
        </is>
      </c>
      <c r="O1281" t="inlineStr">
        <is>
          <t>Ava Michelle, Griffin Gluck, Sabrina Carpenter, Clara Wilsey, Angela Kinsey, Rico Paris, Anjelika Washington, Luke Eisner</t>
        </is>
      </c>
      <c r="P1281" t="inlineStr">
        <is>
          <t>Emily Ting</t>
        </is>
      </c>
      <c r="Q1281" s="36" t="inlineStr">
        <is>
          <t>[{"Source": "Internet Movie Database", "Value": "4.7/10"}, {"Source": "Rotten Tomatoes", "Value": "71%"}, {"Source": "Metacritic", "Value": "35/100"}]</t>
        </is>
      </c>
      <c r="R1281" t="inlineStr">
        <is>
          <t>0</t>
        </is>
      </c>
      <c r="S1281" t="inlineStr">
        <is>
          <t>TV-PG</t>
        </is>
      </c>
      <c r="T1281" t="inlineStr">
        <is>
          <t>97</t>
        </is>
      </c>
      <c r="U1281"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81" s="78" t="inlineStr">
        <is>
          <t>24,393,503</t>
        </is>
      </c>
      <c r="W1281" t="n">
        <v>772272</v>
      </c>
      <c r="X1281" t="inlineStr">
        <is>
          <t>[983242, 879475, 601701, 575923, 625450, 800407, 515743, 546728, 209764, 892835, 760154, 660006, 9781, 850818, 823855, 41602, 988046, 785533, 364111, 628914]</t>
        </is>
      </c>
      <c r="Y1281" t="inlineStr">
        <is>
          <t>71%</t>
        </is>
      </c>
      <c r="Z1281" t="inlineStr">
        <is>
          <t>4.7/10</t>
        </is>
      </c>
      <c r="AA1281" t="inlineStr">
        <is>
          <t>35/100</t>
        </is>
      </c>
      <c r="AB1281" t="inlineStr">
        <is>
          <t>https://www.youtube.com/embed/2-1qlHIhWXE</t>
        </is>
      </c>
      <c r="AC1281" s="96" t="n">
        <v>1731215633548</v>
      </c>
    </row>
    <row r="1282" hidden="1">
      <c r="A1282" s="87" t="inlineStr">
        <is>
          <t>Showgirls</t>
        </is>
      </c>
      <c r="B1282" s="77" t="n">
        <v>14</v>
      </c>
      <c r="E1282" s="21" t="inlineStr">
        <is>
          <t>Drama</t>
        </is>
      </c>
      <c r="I1282" s="73" t="inlineStr">
        <is>
          <t>Amazon MGM Studios</t>
        </is>
      </c>
      <c r="J1282" s="62" t="n">
        <v>1995</v>
      </c>
      <c r="K1282">
        <f>ROW(K1282)-1</f>
        <v/>
      </c>
      <c r="M1282"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82" t="inlineStr">
        <is>
          <t>https://image.tmdb.org/t/p/w500/atjtGFIIt9QMGf9ELyboq5cl466.jpg</t>
        </is>
      </c>
      <c r="O1282" t="inlineStr">
        <is>
          <t>Elizabeth Berkley, Kyle MacLachlan, Gina Gershon, Glenn Plummer, Robert Davi, Alan Rachins, Gina Ravera, Lin Tucci</t>
        </is>
      </c>
      <c r="P1282" t="inlineStr">
        <is>
          <t>Paul Verhoeven</t>
        </is>
      </c>
      <c r="Q1282" s="36" t="inlineStr">
        <is>
          <t>[{"Source": "Internet Movie Database", "Value": "5.1/10"}, {"Source": "Rotten Tomatoes", "Value": "23%"}, {"Source": "Metacritic", "Value": "20/100"}]</t>
        </is>
      </c>
      <c r="R1282" s="78" t="inlineStr">
        <is>
          <t>20,350,754</t>
        </is>
      </c>
      <c r="S1282" t="inlineStr">
        <is>
          <t>NC-17</t>
        </is>
      </c>
      <c r="T1282" t="inlineStr">
        <is>
          <t>131</t>
        </is>
      </c>
      <c r="U1282" t="inlineStr">
        <is>
          <t>{"link": "https://www.themoviedb.org/movie/10802-showgirls/watch?locale=CA", "ads": [{"logo_path": "/zLYr7OPvpskMA4S79E3vlCi71iC.jpg", "provider_id": 73, "provider_name": "Tubi TV", "display_priority": 21}], "rent":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"buy": [{"logo_path": "/d1mUAhpJpxy0YMjwVOZ4lxAAbeT.jpg", "provider_id": 140, "provider_name": "Cineplex", "display_priority": 19}]}</t>
        </is>
      </c>
      <c r="V1282" s="78" t="inlineStr">
        <is>
          <t>45,000,000</t>
        </is>
      </c>
      <c r="W1282" t="n">
        <v>10802</v>
      </c>
      <c r="X1282" t="inlineStr">
        <is>
          <t>[12775, 21035, 42845, 24798, 660715, 58770, 12653, 126331, 532448, 11084, 49573, 63978, 721636, 466673, 271200, 1387, 405962, 159145, 261603, 706934]</t>
        </is>
      </c>
      <c r="Y1282" t="inlineStr">
        <is>
          <t>23%</t>
        </is>
      </c>
      <c r="Z1282" t="inlineStr">
        <is>
          <t>5.1/10</t>
        </is>
      </c>
      <c r="AA1282" t="inlineStr">
        <is>
          <t>20/100</t>
        </is>
      </c>
      <c r="AB1282" t="inlineStr">
        <is>
          <t>https://www.youtube.com/embed/wGvXwCU7i10</t>
        </is>
      </c>
      <c r="AC1282" s="96" t="n">
        <v>1731215633548</v>
      </c>
    </row>
    <row r="1283" hidden="1">
      <c r="A1283" s="87" t="inlineStr">
        <is>
          <t>Kangaroo Jack</t>
        </is>
      </c>
      <c r="B1283" s="77" t="n">
        <v>14</v>
      </c>
      <c r="C1283" s="19" t="inlineStr">
        <is>
          <t>Kangaroo Jack</t>
        </is>
      </c>
      <c r="E1283" s="21" t="inlineStr">
        <is>
          <t>Comedy</t>
        </is>
      </c>
      <c r="F1283" s="22" t="inlineStr">
        <is>
          <t>Family</t>
        </is>
      </c>
      <c r="I1283" s="73" t="inlineStr">
        <is>
          <t>Warner Bros.</t>
        </is>
      </c>
      <c r="J1283" s="62" t="n">
        <v>2003</v>
      </c>
      <c r="K1283">
        <f>ROW(K1283)-1</f>
        <v/>
      </c>
      <c r="M1283" t="inlineStr">
        <is>
          <t>Two childhood friends — a New York hairstylist and a wanna-be musician — get mixed-up with the mob and are forced to deliver $50,000 to Australia, but things go all wrong when the money is lost to a wild kangaroo.</t>
        </is>
      </c>
      <c r="N1283" t="inlineStr">
        <is>
          <t>https://image.tmdb.org/t/p/w500/nflh9On0de4l7ItCl3n4NVXjmnm.jpg</t>
        </is>
      </c>
      <c r="O1283" t="inlineStr">
        <is>
          <t>Jerry O'Connell, Anthony Anderson, Estella Warren, Christopher Walken, Michael Shannon, Marton Csokas, Dyan Cannon, Frank Welker</t>
        </is>
      </c>
      <c r="P1283" t="inlineStr">
        <is>
          <t>David McNally</t>
        </is>
      </c>
      <c r="Q1283" s="36" t="inlineStr">
        <is>
          <t>[{"Source": "Internet Movie Database", "Value": "4.5/10"}, {"Source": "Metacritic", "Value": "16/100"}]</t>
        </is>
      </c>
      <c r="R1283" s="78" t="inlineStr">
        <is>
          <t>88,900,000</t>
        </is>
      </c>
      <c r="S1283" t="inlineStr">
        <is>
          <t>PG</t>
        </is>
      </c>
      <c r="T1283" t="inlineStr">
        <is>
          <t>89</t>
        </is>
      </c>
      <c r="U1283"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83" s="78" t="inlineStr">
        <is>
          <t>60,000,000</t>
        </is>
      </c>
      <c r="W1283" t="n">
        <v>10628</v>
      </c>
      <c r="X1283" t="inlineStr">
        <is>
          <t>[31561, 49612, 238255, 67507, 1082652, 796256, 15433, 59726, 60025, 18094, 40440, 377448, 1078862, 10923, 58626, 16222, 11676, 6076, 24787, 11523]</t>
        </is>
      </c>
      <c r="Y1283" t="inlineStr">
        <is>
          <t>N/A</t>
        </is>
      </c>
      <c r="Z1283" t="inlineStr">
        <is>
          <t>4.5/10</t>
        </is>
      </c>
      <c r="AA1283" t="inlineStr">
        <is>
          <t>16/100</t>
        </is>
      </c>
      <c r="AB1283" t="inlineStr">
        <is>
          <t>https://www.youtube.com/embed/SuyLeUjuT_k</t>
        </is>
      </c>
      <c r="AC1283" s="96" t="n">
        <v>1731215633548</v>
      </c>
    </row>
    <row r="1284" hidden="1">
      <c r="A1284" s="87" t="inlineStr">
        <is>
          <t>R.I.P.D.</t>
        </is>
      </c>
      <c r="B1284" s="77" t="n">
        <v>14</v>
      </c>
      <c r="E1284" s="21" t="inlineStr">
        <is>
          <t>Sci-Fi</t>
        </is>
      </c>
      <c r="F1284" s="22" t="inlineStr">
        <is>
          <t>Comedy</t>
        </is>
      </c>
      <c r="I1284" s="73" t="inlineStr">
        <is>
          <t>Universal Pictures</t>
        </is>
      </c>
      <c r="J1284" s="62" t="n">
        <v>2013</v>
      </c>
      <c r="K1284">
        <f>ROW(K1284)-1</f>
        <v/>
      </c>
      <c r="M1284" t="inlineStr">
        <is>
          <t>A recently slain cop joins a team of undead police officers working for the Rest in Peace Department and tries to find the man who murdered him.</t>
        </is>
      </c>
      <c r="N1284" t="inlineStr">
        <is>
          <t>https://image.tmdb.org/t/p/w500/rS0kByPD4YF8pQ85KjzMdGiu7Xf.jpg</t>
        </is>
      </c>
      <c r="O1284" t="inlineStr">
        <is>
          <t>Jeff Bridges, Ryan Reynolds, Kevin Bacon, Mary-Louise Parker, Stephanie Szostak, Robert Knepper, James Hong, Marisa Miller</t>
        </is>
      </c>
      <c r="P1284" t="inlineStr">
        <is>
          <t>Robert Schwentke</t>
        </is>
      </c>
      <c r="Q1284" s="36" t="inlineStr">
        <is>
          <t>[{"Source": "Internet Movie Database", "Value": "5.6/10"}, {"Source": "Rotten Tomatoes", "Value": "13%"}, {"Source": "Metacritic", "Value": "25/100"}]</t>
        </is>
      </c>
      <c r="R1284" s="78" t="inlineStr">
        <is>
          <t>61,600,000</t>
        </is>
      </c>
      <c r="S1284" t="inlineStr">
        <is>
          <t>PG-13</t>
        </is>
      </c>
      <c r="T1284" t="inlineStr">
        <is>
          <t>96</t>
        </is>
      </c>
      <c r="U1284" t="inlineStr">
        <is>
          <t>{"link": "https://www.themoviedb.org/movie/49524-r-i-p-d/watch?locale=CA",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78" t="inlineStr">
        <is>
          <t>130,000,000</t>
        </is>
      </c>
      <c r="W1284" t="n">
        <v>49524</v>
      </c>
      <c r="X1284" t="inlineStr">
        <is>
          <t>[49207, 37100, 49110, 10375, 146216, 41109, 11421, 56029, 559800, 833, 117251, 1013860, 23202, 17692, 448448, 12618, 146223, 308638, 25264, 136795]</t>
        </is>
      </c>
      <c r="Y1284" t="inlineStr">
        <is>
          <t>13%</t>
        </is>
      </c>
      <c r="Z1284" t="inlineStr">
        <is>
          <t>5.6/10</t>
        </is>
      </c>
      <c r="AA1284" t="inlineStr">
        <is>
          <t>25/100</t>
        </is>
      </c>
      <c r="AB1284" t="inlineStr">
        <is>
          <t>https://www.youtube.com/embed/nt59JjtWFSU</t>
        </is>
      </c>
      <c r="AC1284" s="96" t="n">
        <v>1731215633548</v>
      </c>
    </row>
    <row r="1285" hidden="1">
      <c r="A1285" s="87" t="inlineStr">
        <is>
          <t>Tall Girl</t>
        </is>
      </c>
      <c r="B1285" s="77" t="n">
        <v>13</v>
      </c>
      <c r="C1285" s="19" t="inlineStr">
        <is>
          <t>Tall Girl</t>
        </is>
      </c>
      <c r="E1285" s="21" t="inlineStr">
        <is>
          <t>RomCom</t>
        </is>
      </c>
      <c r="H1285" s="2" t="inlineStr">
        <is>
          <t>Netflix</t>
        </is>
      </c>
      <c r="I1285" s="73" t="inlineStr">
        <is>
          <t>Netflix</t>
        </is>
      </c>
      <c r="J1285" s="62" t="n">
        <v>2019</v>
      </c>
      <c r="K1285">
        <f>ROW(K1285)-1</f>
        <v/>
      </c>
      <c r="M1285" t="inlineStr">
        <is>
          <t>Jodi, the tallest girl in her high school, has always felt uncomfortable in her own skin. But after years of slouching, being made fun of, and avoiding attention at all costs, Jodi finally decides to find the confidence to stand tall.</t>
        </is>
      </c>
      <c r="N1285" t="inlineStr">
        <is>
          <t>https://image.tmdb.org/t/p/w500/m0clsFEXidLVJ0TueqWOvvImOMh.jpg</t>
        </is>
      </c>
      <c r="O1285" t="inlineStr">
        <is>
          <t>Ava Michelle, Sabrina Carpenter, Steve Zahn, Griffin Gluck, Clara Wilsey, Paris Berelc, Angela Kinsey, Bria Condon</t>
        </is>
      </c>
      <c r="P1285" t="inlineStr">
        <is>
          <t>Nzingha Stewart</t>
        </is>
      </c>
      <c r="Q1285" s="36" t="inlineStr">
        <is>
          <t>[{"Source": "Internet Movie Database", "Value": "5.3/10"}, {"Source": "Rotten Tomatoes", "Value": "42%"}]</t>
        </is>
      </c>
      <c r="R1285" t="inlineStr">
        <is>
          <t>0</t>
        </is>
      </c>
      <c r="S1285" t="inlineStr">
        <is>
          <t>TV-PG</t>
        </is>
      </c>
      <c r="T1285" t="inlineStr">
        <is>
          <t>101</t>
        </is>
      </c>
      <c r="U1285"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85" t="inlineStr">
        <is>
          <t>0</t>
        </is>
      </c>
      <c r="W1285" t="n">
        <v>625450</v>
      </c>
      <c r="X1285" t="inlineStr">
        <is>
          <t>[772272, 623195, 652483, 535437, 624060, 612706, 565426, 614488, 543540, 531509, 699102, 535544, 449563, 462919, 497106, 606562, 429765, 574093, 42882, 180305]</t>
        </is>
      </c>
      <c r="Y1285" t="inlineStr">
        <is>
          <t>42%</t>
        </is>
      </c>
      <c r="Z1285" t="inlineStr">
        <is>
          <t>5.3/10</t>
        </is>
      </c>
      <c r="AA1285" t="inlineStr">
        <is>
          <t>N/A</t>
        </is>
      </c>
      <c r="AB1285" t="inlineStr">
        <is>
          <t>https://www.youtube.com/embed/NfpXeLVzJIw</t>
        </is>
      </c>
      <c r="AC1285" s="96" t="n">
        <v>1731215633548</v>
      </c>
    </row>
    <row r="1286" hidden="1">
      <c r="A1286" s="87" t="inlineStr">
        <is>
          <t>Lucy</t>
        </is>
      </c>
      <c r="B1286" s="77" t="n">
        <v>13</v>
      </c>
      <c r="E1286" s="21" t="inlineStr">
        <is>
          <t>Sci-Fi</t>
        </is>
      </c>
      <c r="F1286" s="22" t="inlineStr">
        <is>
          <t>Action</t>
        </is>
      </c>
      <c r="I1286" s="73" t="inlineStr">
        <is>
          <t>Universal Pictures</t>
        </is>
      </c>
      <c r="J1286" s="62" t="n">
        <v>2014</v>
      </c>
      <c r="K1286">
        <f>ROW(K1286)-1</f>
        <v/>
      </c>
      <c r="M1286" s="65" t="inlineStr">
        <is>
          <t>A woman, accidentally caught in a dark deal, turns the tables on her captors and transforms into a merciless warrior evolved beyond human logic.</t>
        </is>
      </c>
      <c r="N1286" s="40" t="inlineStr">
        <is>
          <t>https://image.tmdb.org/t/p/w500/dhjyfcwEoW6jJ4Q7DpZTp6E58GA.jpg</t>
        </is>
      </c>
      <c r="O1286" s="27" t="inlineStr">
        <is>
          <t>Scarlett Johansson, Morgan Freeman, Choi Min-sik, Amr Waked, Julian Rhind-Tutt, Pilou Asbæk, Lio Tipton, Shin Yoo-ram</t>
        </is>
      </c>
      <c r="P1286" s="30" t="inlineStr">
        <is>
          <t>Luc Besson</t>
        </is>
      </c>
      <c r="Q1286" s="25" t="inlineStr">
        <is>
          <t>[{"Source": "Internet Movie Database", "Value": "6.4/10"}, {"Source": "Rotten Tomatoes", "Value": "67%"}, {"Source": "Metacritic", "Value": "61/100"}]</t>
        </is>
      </c>
      <c r="R1286" s="74" t="inlineStr">
        <is>
          <t>458,863,600</t>
        </is>
      </c>
      <c r="S1286" s="46" t="inlineStr">
        <is>
          <t>R</t>
        </is>
      </c>
      <c r="T1286" s="31" t="inlineStr">
        <is>
          <t>89</t>
        </is>
      </c>
      <c r="U1286" s="53" t="inlineStr">
        <is>
          <t>{"link": "https://www.themoviedb.org/movie/240832-lucy/watch?locale=CA",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6" s="75" t="inlineStr">
        <is>
          <t>40,000,000</t>
        </is>
      </c>
      <c r="W1286" t="n">
        <v>240832</v>
      </c>
      <c r="X1286" t="inlineStr">
        <is>
          <t>[119450, 198663, 102651, 184315, 137113, 91314, 127585, 138697, 98566, 216282, 118340, 75656, 157353, 100402, 82702, 138103, 97370, 157350, 131631, 205596]</t>
        </is>
      </c>
      <c r="Y1286" t="inlineStr">
        <is>
          <t>67%</t>
        </is>
      </c>
      <c r="Z1286" t="inlineStr">
        <is>
          <t>6.4/10</t>
        </is>
      </c>
      <c r="AA1286" t="inlineStr">
        <is>
          <t>61/100</t>
        </is>
      </c>
      <c r="AB1286" t="inlineStr">
        <is>
          <t>https://www.youtube.com/embed/l7zAV_MDC68</t>
        </is>
      </c>
      <c r="AC1286" s="96" t="n">
        <v>1731215633548</v>
      </c>
    </row>
    <row r="1287" hidden="1">
      <c r="A1287" s="87" t="inlineStr">
        <is>
          <t>Daddy's Home 2</t>
        </is>
      </c>
      <c r="B1287" s="77" t="n">
        <v>13</v>
      </c>
      <c r="C1287" s="19" t="inlineStr">
        <is>
          <t>Daddy's Home</t>
        </is>
      </c>
      <c r="E1287" s="21" t="inlineStr">
        <is>
          <t>Comedy</t>
        </is>
      </c>
      <c r="G1287" s="1" t="inlineStr">
        <is>
          <t>Christmas</t>
        </is>
      </c>
      <c r="I1287" s="73" t="inlineStr">
        <is>
          <t>Paramount Pictures</t>
        </is>
      </c>
      <c r="J1287" s="62" t="n">
        <v>2017</v>
      </c>
      <c r="K1287">
        <f>ROW(K1287)-1</f>
        <v/>
      </c>
      <c r="M1287" s="65" t="inlineStr">
        <is>
          <t>Brad and Dusty must deal with their intrusive fathers during the holidays.</t>
        </is>
      </c>
      <c r="N1287" s="40" t="inlineStr">
        <is>
          <t>https://image.tmdb.org/t/p/w500/rF2IoKL0IFmumEXQFUuB8LajTYP.jpg</t>
        </is>
      </c>
      <c r="O1287" s="27" t="inlineStr">
        <is>
          <t>Will Ferrell, Mark Wahlberg, John Lithgow, Mel Gibson, Linda Cardellini, John Cena, Alessandra Ambrosio, Owen Vaccaro</t>
        </is>
      </c>
      <c r="P1287" s="30" t="inlineStr">
        <is>
          <t>Sean Anders</t>
        </is>
      </c>
      <c r="Q1287" s="25" t="inlineStr">
        <is>
          <t>[{"Source": "Internet Movie Database", "Value": "6.0/10"}, {"Source": "Rotten Tomatoes", "Value": "21%"}, {"Source": "Metacritic", "Value": "30/100"}]</t>
        </is>
      </c>
      <c r="R1287" s="74" t="inlineStr">
        <is>
          <t>180,613,180</t>
        </is>
      </c>
      <c r="S1287" s="46" t="inlineStr">
        <is>
          <t>PG-13</t>
        </is>
      </c>
      <c r="T1287" s="31" t="inlineStr">
        <is>
          <t>100</t>
        </is>
      </c>
      <c r="U1287" s="53"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287" s="75" t="inlineStr">
        <is>
          <t>69,000,000</t>
        </is>
      </c>
      <c r="W1287" t="n">
        <v>419680</v>
      </c>
      <c r="X1287" t="inlineStr">
        <is>
          <t>[274167, 431530, 345914, 425298, 792657, 76812, 353486, 365762, 487380, 421632, 429765, 71866, 398177, 331588, 393445, 401060, 485504, 506951, 105965, 347762]</t>
        </is>
      </c>
      <c r="Y1287" t="inlineStr">
        <is>
          <t>21%</t>
        </is>
      </c>
      <c r="Z1287" t="inlineStr">
        <is>
          <t>6.0/10</t>
        </is>
      </c>
      <c r="AA1287" t="inlineStr">
        <is>
          <t>30/100</t>
        </is>
      </c>
      <c r="AB1287" t="inlineStr">
        <is>
          <t>https://www.youtube.com/embed/hTKMUn87SxA</t>
        </is>
      </c>
      <c r="AC1287" s="96" t="n">
        <v>1731215633548</v>
      </c>
    </row>
    <row r="1288" hidden="1">
      <c r="A1288" s="87" t="inlineStr">
        <is>
          <t>Taken 3</t>
        </is>
      </c>
      <c r="B1288" s="77" t="n">
        <v>13</v>
      </c>
      <c r="C1288" s="19" t="inlineStr">
        <is>
          <t>Taken</t>
        </is>
      </c>
      <c r="E1288" s="21" t="inlineStr">
        <is>
          <t>Action</t>
        </is>
      </c>
      <c r="F1288" s="22" t="inlineStr">
        <is>
          <t>Thriller</t>
        </is>
      </c>
      <c r="I1288" s="73" t="inlineStr">
        <is>
          <t>20th Century Studios</t>
        </is>
      </c>
      <c r="J1288" s="62" t="n">
        <v>2014</v>
      </c>
      <c r="K1288">
        <f>ROW(K1288)-1</f>
        <v/>
      </c>
      <c r="L1288"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88"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88" s="42" t="inlineStr">
        <is>
          <t>https://image.tmdb.org/t/p/w500/vzvMXMypMq7ieDofKThsxjHj9hn.jpg</t>
        </is>
      </c>
      <c r="O1288" s="34" t="inlineStr">
        <is>
          <t>Liam Neeson, Forest Whitaker, Famke Janssen, Maggie Grace, Dougray Scott, Sam Spruell, Don Harvey, Dylan Bruno</t>
        </is>
      </c>
      <c r="P1288" s="35" t="inlineStr">
        <is>
          <t>Olivier Megaton</t>
        </is>
      </c>
      <c r="Q1288" s="36" t="inlineStr">
        <is>
          <t>[{"Source": "Internet Movie Database", "Value": "6.0/10"}, {"Source": "Rotten Tomatoes", "Value": "13%"}, {"Source": "Metacritic", "Value": "26/100"}]</t>
        </is>
      </c>
      <c r="R1288" s="79" t="inlineStr">
        <is>
          <t>325,800,000</t>
        </is>
      </c>
      <c r="S1288" s="47" t="inlineStr">
        <is>
          <t>PG-13</t>
        </is>
      </c>
      <c r="T1288" s="50" t="inlineStr">
        <is>
          <t>109</t>
        </is>
      </c>
      <c r="U1288" s="53"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80" t="inlineStr">
        <is>
          <t>48,000,000</t>
        </is>
      </c>
      <c r="W1288" t="n">
        <v>260346</v>
      </c>
      <c r="X1288" t="inlineStr">
        <is>
          <t>[82675, 8681, 241554, 147441, 225574, 228967, 190859, 2330, 284536, 169917, 156022, 76757, 181533, 207703, 188161, 245891, 22907, 242582, 168259, 242310]</t>
        </is>
      </c>
      <c r="Y1288" t="inlineStr">
        <is>
          <t>13%</t>
        </is>
      </c>
      <c r="Z1288" t="inlineStr">
        <is>
          <t>6.0/10</t>
        </is>
      </c>
      <c r="AA1288" t="inlineStr">
        <is>
          <t>26/100</t>
        </is>
      </c>
      <c r="AB1288" t="inlineStr">
        <is>
          <t>https://www.youtube.com/embed/JuU0M2xBasc</t>
        </is>
      </c>
      <c r="AC1288" s="96" t="n">
        <v>1731215633548</v>
      </c>
    </row>
    <row r="1289" hidden="1">
      <c r="A1289" s="87" t="inlineStr">
        <is>
          <t>After Ever Happy</t>
        </is>
      </c>
      <c r="B1289" s="77" t="n">
        <v>13</v>
      </c>
      <c r="C1289" s="19" t="inlineStr">
        <is>
          <t>After</t>
        </is>
      </c>
      <c r="E1289" s="21" t="inlineStr">
        <is>
          <t>Drama</t>
        </is>
      </c>
      <c r="F1289" s="22" t="inlineStr">
        <is>
          <t>Romance</t>
        </is>
      </c>
      <c r="I1289" s="73" t="inlineStr">
        <is>
          <t>Voltage Pictures</t>
        </is>
      </c>
      <c r="J1289" s="62" t="n">
        <v>2022</v>
      </c>
      <c r="K1289">
        <f>ROW(K1289)-1</f>
        <v/>
      </c>
      <c r="L1289"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89"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89" s="40" t="inlineStr">
        <is>
          <t>https://image.tmdb.org/t/p/w500/moogpu8rNkEjTgFyLXwhPghft5w.jpg</t>
        </is>
      </c>
      <c r="O1289" s="27" t="inlineStr">
        <is>
          <t>Josephine Langford, Hero Fiennes Tiffin, Louise Lombard, Chance Perdomo, Rob Estes, Arielle Kebbel, Stephen Moyer, Mira Sorvino</t>
        </is>
      </c>
      <c r="P1289" s="30" t="inlineStr">
        <is>
          <t>Castille Landon</t>
        </is>
      </c>
      <c r="Q1289" s="25" t="inlineStr">
        <is>
          <t>[{"Source": "Internet Movie Database", "Value": "4.7/10"}, {"Source": "Rotten Tomatoes", "Value": "0%"}]</t>
        </is>
      </c>
      <c r="R1289" s="74" t="inlineStr">
        <is>
          <t>19,200,000</t>
        </is>
      </c>
      <c r="S1289" s="46" t="inlineStr">
        <is>
          <t>R</t>
        </is>
      </c>
      <c r="T1289" s="31" t="inlineStr">
        <is>
          <t>95</t>
        </is>
      </c>
      <c r="U1289" s="53" t="inlineStr">
        <is>
          <t>{"link": "https://www.themoviedb.org/movie/744276-after-ever-happy/watch?locale=CA",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75" t="inlineStr">
        <is>
          <t>14,000,000</t>
        </is>
      </c>
      <c r="W1289" t="n">
        <v>744276</v>
      </c>
      <c r="X1289" t="inlineStr">
        <is>
          <t>[820525, 744275, 613504, 888479, 9890, 805327, 537915, 962232, 851644, 1022206, 921643, 352173, 790493, 599019, 487380, 1079078, 879444, 790523, 767896, 441728]</t>
        </is>
      </c>
      <c r="Y1289" t="inlineStr">
        <is>
          <t>0%</t>
        </is>
      </c>
      <c r="Z1289" t="inlineStr">
        <is>
          <t>4.7/10</t>
        </is>
      </c>
      <c r="AA1289" t="inlineStr">
        <is>
          <t>N/A</t>
        </is>
      </c>
      <c r="AB1289" t="inlineStr">
        <is>
          <t>https://www.youtube.com/embed/hLQ-5exgctI</t>
        </is>
      </c>
      <c r="AC1289" s="96" t="n">
        <v>1731215633548</v>
      </c>
    </row>
    <row r="1290" hidden="1">
      <c r="A1290" s="87" t="inlineStr">
        <is>
          <t>The Lawnmower Man</t>
        </is>
      </c>
      <c r="B1290" s="77" t="n">
        <v>13</v>
      </c>
      <c r="E1290" s="21" t="inlineStr">
        <is>
          <t>Sci-Fi</t>
        </is>
      </c>
      <c r="F1290" s="22" t="inlineStr">
        <is>
          <t>Horror</t>
        </is>
      </c>
      <c r="I1290" s="73" t="inlineStr">
        <is>
          <t>New Line Cinema</t>
        </is>
      </c>
      <c r="J1290" s="62" t="n">
        <v>1992</v>
      </c>
      <c r="K1290">
        <f>ROW(K1290)-1</f>
        <v/>
      </c>
      <c r="M1290" s="65" t="inlineStr">
        <is>
          <t>A simple man is turned into a genius through the application of computer science.</t>
        </is>
      </c>
      <c r="N1290" s="40" t="inlineStr">
        <is>
          <t>https://image.tmdb.org/t/p/w500/1VLqWcel87oYVmN383FgSH0mCTY.jpg</t>
        </is>
      </c>
      <c r="O1290" s="27" t="inlineStr">
        <is>
          <t>Jeff Fahey, Pierce Brosnan, Jenny Wright, Mark Bringelson, Geoffrey Lewis, Jeremy Slate, Dean Norris, Colleen Coffey</t>
        </is>
      </c>
      <c r="P1290" s="30" t="inlineStr">
        <is>
          <t>Brett Leonard</t>
        </is>
      </c>
      <c r="Q1290" s="25" t="inlineStr">
        <is>
          <t>[{"Source": "Internet Movie Database", "Value": "5.4/10"}, {"Source": "Rotten Tomatoes", "Value": "36%"}, {"Source": "Metacritic", "Value": "42/100"}]</t>
        </is>
      </c>
      <c r="R1290" s="74" t="inlineStr">
        <is>
          <t>32,100,816</t>
        </is>
      </c>
      <c r="S1290" s="46" t="inlineStr">
        <is>
          <t>R</t>
        </is>
      </c>
      <c r="T1290" s="31" t="inlineStr">
        <is>
          <t>108</t>
        </is>
      </c>
      <c r="U1290" s="53" t="inlineStr">
        <is>
          <t>{"link": "https://www.themoviedb.org/movie/10163-the-lawnmower-man/watch?locale=CA",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t>
        </is>
      </c>
      <c r="V1290" s="75" t="inlineStr">
        <is>
          <t>10,000,000</t>
        </is>
      </c>
      <c r="W1290" t="n">
        <v>10163</v>
      </c>
      <c r="X1290" t="inlineStr">
        <is>
          <t>[34015, 465078, 69017, 386116, 419475, 90363, 258362, 434520, 20012, 267855, 11525, 39283, 19174, 15360, 30963, 27886, 426254, 11083, 41759, 15618]</t>
        </is>
      </c>
      <c r="Y1290" t="inlineStr">
        <is>
          <t>36%</t>
        </is>
      </c>
      <c r="Z1290" t="inlineStr">
        <is>
          <t>5.4/10</t>
        </is>
      </c>
      <c r="AA1290" t="inlineStr">
        <is>
          <t>42/100</t>
        </is>
      </c>
      <c r="AB1290" t="inlineStr">
        <is>
          <t>https://www.youtube.com/embed/zzwPuJklv4w</t>
        </is>
      </c>
      <c r="AC1290" s="96" t="n">
        <v>1731215633548</v>
      </c>
    </row>
    <row r="1291" hidden="1">
      <c r="A1291" s="87" t="inlineStr">
        <is>
          <t>Carbon Copy</t>
        </is>
      </c>
      <c r="B1291" s="77" t="n">
        <v>13</v>
      </c>
      <c r="E1291" s="21" t="inlineStr">
        <is>
          <t>Comedy</t>
        </is>
      </c>
      <c r="I1291" s="73" t="inlineStr">
        <is>
          <t>Embassy Pictures</t>
        </is>
      </c>
      <c r="J1291" s="62" t="n">
        <v>1981</v>
      </c>
      <c r="K1291">
        <f>ROW(K1291)-1</f>
        <v/>
      </c>
      <c r="L1291" s="68" t="inlineStr">
        <is>
          <t>Terrible, pointless and offensive. Every character is unlikable and the racism runs deep in this movie. The only positive is that Denzel Washington was able to go on to better things after. The gasps are way more frequent than any laughs.</t>
        </is>
      </c>
      <c r="M1291" s="65" t="inlineStr">
        <is>
          <t>A middle-aged married wealthy white corporate executive is surprised to discover that he has a working-class black teen-age son who wants to be adopted into the almost-exclusively-white upper-middle-class community of San Marino, California.</t>
        </is>
      </c>
      <c r="N1291" s="40" t="inlineStr">
        <is>
          <t>https://image.tmdb.org/t/p/w500/gFmDrQ3yHENKHhfk3LH1wClhN14.jpg</t>
        </is>
      </c>
      <c r="O1291" s="27" t="inlineStr">
        <is>
          <t>Denzel Washington, George Segal, Susan Saint James, Jack Warden, Paul Winfield, Macon McCalman, Vicky Dawson, Parley Baer</t>
        </is>
      </c>
      <c r="P1291" s="30" t="inlineStr">
        <is>
          <t>Michael Schultz</t>
        </is>
      </c>
      <c r="Q1291" s="25" t="inlineStr">
        <is>
          <t>[{"Source": "Internet Movie Database", "Value": "5.6/10"}]</t>
        </is>
      </c>
      <c r="R1291" s="74" t="inlineStr">
        <is>
          <t>9,566,593</t>
        </is>
      </c>
      <c r="S1291" s="46" t="inlineStr">
        <is>
          <t>PG</t>
        </is>
      </c>
      <c r="T1291" s="31" t="inlineStr">
        <is>
          <t>92</t>
        </is>
      </c>
      <c r="U1291" s="53" t="inlineStr">
        <is>
          <t>{}</t>
        </is>
      </c>
      <c r="V1291" s="75" t="inlineStr">
        <is>
          <t>6,000,000</t>
        </is>
      </c>
      <c r="W1291" t="n">
        <v>53922</v>
      </c>
      <c r="X1291" t="inlineStr">
        <is>
          <t>[48733, 13441, 78137, 140823, 333484, 68718, 490132, 496243, 603, 274, 680, 492188, 16869, 391713, 244786, 694, 177677, 550, 278, 8337]</t>
        </is>
      </c>
      <c r="Y1291" t="inlineStr">
        <is>
          <t>N/A</t>
        </is>
      </c>
      <c r="Z1291" t="inlineStr">
        <is>
          <t>5.6/10</t>
        </is>
      </c>
      <c r="AA1291" t="inlineStr">
        <is>
          <t>N/A</t>
        </is>
      </c>
      <c r="AB1291" t="inlineStr">
        <is>
          <t>https://www.youtube.com/embed/lSllh1_hRio</t>
        </is>
      </c>
      <c r="AC1291" s="96" t="n">
        <v>1731215633548</v>
      </c>
    </row>
    <row r="1292" hidden="1">
      <c r="A1292" s="87" t="inlineStr">
        <is>
          <t>He's All That</t>
        </is>
      </c>
      <c r="B1292" s="77" t="n">
        <v>12</v>
      </c>
      <c r="C1292" s="19" t="inlineStr">
        <is>
          <t>She's All That</t>
        </is>
      </c>
      <c r="E1292" s="21" t="inlineStr">
        <is>
          <t>RomCom</t>
        </is>
      </c>
      <c r="H1292" s="2" t="inlineStr">
        <is>
          <t>Netflix</t>
        </is>
      </c>
      <c r="I1292" s="73" t="inlineStr">
        <is>
          <t>Netflix</t>
        </is>
      </c>
      <c r="J1292" s="62" t="n">
        <v>2021</v>
      </c>
      <c r="K1292">
        <f>ROW(K1292)-1</f>
        <v/>
      </c>
      <c r="M1292" s="65" t="inlineStr">
        <is>
          <t>To get revenge on her ex-boyfriend, an influencer attempts to transform an unpopular classmate into prom king.</t>
        </is>
      </c>
      <c r="N1292" s="40" t="inlineStr">
        <is>
          <t>https://image.tmdb.org/t/p/w500/kW3AG5NHoyq52dcSbMiFB6LyHvk.jpg</t>
        </is>
      </c>
      <c r="O1292" s="27" t="inlineStr">
        <is>
          <t>Addison Rae, Tanner Buchanan, Madison Pettis, Rachael Leigh Cook, Peyton Meyer, Isabella Crovetti, Annie Jacob, Myra Molloy</t>
        </is>
      </c>
      <c r="P1292" s="30" t="inlineStr">
        <is>
          <t>Mark Waters</t>
        </is>
      </c>
      <c r="Q1292" s="25" t="inlineStr">
        <is>
          <t>[{"Source": "Internet Movie Database", "Value": "4.4/10"}, {"Source": "Metacritic", "Value": "36/100"}]</t>
        </is>
      </c>
      <c r="R1292" s="32" t="inlineStr">
        <is>
          <t>0</t>
        </is>
      </c>
      <c r="S1292" s="46" t="inlineStr">
        <is>
          <t>TV-14</t>
        </is>
      </c>
      <c r="T1292" s="31" t="inlineStr">
        <is>
          <t>91</t>
        </is>
      </c>
      <c r="U1292"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292" s="56" t="inlineStr">
        <is>
          <t>0</t>
        </is>
      </c>
      <c r="W1292" t="n">
        <v>347626</v>
      </c>
      <c r="X1292" t="inlineStr">
        <is>
          <t>[785457, 593910, 664031, 10314, 760154, 595743, 853588, 410113, 727745, 734265, 645710, 159117, 785539, 512025, 454433, 790525, 77974, 671266, 847981, 397520]</t>
        </is>
      </c>
      <c r="Y1292" t="inlineStr">
        <is>
          <t>N/A</t>
        </is>
      </c>
      <c r="Z1292" t="inlineStr">
        <is>
          <t>4.4/10</t>
        </is>
      </c>
      <c r="AA1292" t="inlineStr">
        <is>
          <t>36/100</t>
        </is>
      </c>
      <c r="AB1292" t="inlineStr">
        <is>
          <t>https://www.youtube.com/embed/XqTPaRz8Nx8</t>
        </is>
      </c>
      <c r="AC1292" s="96" t="n">
        <v>1731215633548</v>
      </c>
    </row>
    <row r="1293" hidden="1">
      <c r="A1293" s="87" t="inlineStr">
        <is>
          <t>Johnny Be Good</t>
        </is>
      </c>
      <c r="B1293" s="77" t="n">
        <v>13</v>
      </c>
      <c r="E1293" s="21" t="inlineStr">
        <is>
          <t>Sports</t>
        </is>
      </c>
      <c r="F1293" s="22" t="inlineStr">
        <is>
          <t>Parody</t>
        </is>
      </c>
      <c r="I1293" s="73" t="inlineStr">
        <is>
          <t>Orion Pictures</t>
        </is>
      </c>
      <c r="J1293" s="62" t="n">
        <v>1988</v>
      </c>
      <c r="K1293">
        <f>ROW(K1293)-1</f>
        <v/>
      </c>
      <c r="M1293"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93" s="40" t="inlineStr">
        <is>
          <t>https://image.tmdb.org/t/p/w500/xYHplg2N28n4z4WW0VeoZMRI58X.jpg</t>
        </is>
      </c>
      <c r="O1293" s="27" t="inlineStr">
        <is>
          <t>Anthony Michael Hall, Robert Downey Jr., Uma Thurman, Paul Gleason, Steve James, Jennifer Tilly, Seymour Cassel, Marshall Bell</t>
        </is>
      </c>
      <c r="P1293" s="30" t="inlineStr">
        <is>
          <t>Bud S. Smith</t>
        </is>
      </c>
      <c r="Q1293" s="25" t="inlineStr">
        <is>
          <t>[{"Source": "Internet Movie Database", "Value": "4.6/10"}, {"Source": "Rotten Tomatoes", "Value": "0%"}, {"Source": "Metacritic", "Value": "10/100"}]</t>
        </is>
      </c>
      <c r="R1293" s="32" t="inlineStr">
        <is>
          <t>0</t>
        </is>
      </c>
      <c r="S1293" s="46" t="inlineStr">
        <is>
          <t>R</t>
        </is>
      </c>
      <c r="T1293" s="31" t="inlineStr">
        <is>
          <t>91</t>
        </is>
      </c>
      <c r="U1293" s="53" t="inlineStr">
        <is>
          <t>{"link": "https://www.themoviedb.org/movie/20443-johnny-be-good/watch?locale=CA",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75}]}</t>
        </is>
      </c>
      <c r="V1293" s="56" t="inlineStr">
        <is>
          <t>0</t>
        </is>
      </c>
      <c r="W1293" t="n">
        <v>20443</v>
      </c>
      <c r="X1293" t="inlineStr">
        <is>
          <t>[10984, 6341, 15596, 244688, 24081, 39964, 181471, 20048, 333339, 22, 11, 438631, 259693, 475557, 13676, 12702, 565028, 602269, 13955]</t>
        </is>
      </c>
      <c r="Y1293" t="inlineStr">
        <is>
          <t>0%</t>
        </is>
      </c>
      <c r="Z1293" t="inlineStr">
        <is>
          <t>4.6/10</t>
        </is>
      </c>
      <c r="AA1293" t="inlineStr">
        <is>
          <t>10/100</t>
        </is>
      </c>
      <c r="AB1293" t="inlineStr">
        <is>
          <t>https://www.youtube.com/embed/cAniQ0cPRBM</t>
        </is>
      </c>
      <c r="AC1293" s="96" t="n">
        <v>1731215633548</v>
      </c>
    </row>
    <row r="1294" hidden="1">
      <c r="A1294" s="87" t="inlineStr">
        <is>
          <t>Senior Year</t>
        </is>
      </c>
      <c r="B1294" s="77" t="n">
        <v>12</v>
      </c>
      <c r="E1294" s="21" t="inlineStr">
        <is>
          <t>Comedy</t>
        </is>
      </c>
      <c r="H1294" s="2" t="inlineStr">
        <is>
          <t>Netflix</t>
        </is>
      </c>
      <c r="I1294" s="73" t="inlineStr">
        <is>
          <t>Netflix</t>
        </is>
      </c>
      <c r="J1294" s="62" t="n">
        <v>2022</v>
      </c>
      <c r="K1294">
        <f>ROW(K1294)-1</f>
        <v/>
      </c>
      <c r="M1294" s="65" t="inlineStr">
        <is>
          <t>A thirty-seven-year-old woman wakes up from a twenty-year coma and returns to the high school where she was once a popular cheerleader to finish her senior year and become prom queen.</t>
        </is>
      </c>
      <c r="N1294" s="40" t="inlineStr">
        <is>
          <t>https://image.tmdb.org/t/p/w500/6UqbcDQhCYpxboK58Z0eVfdeHcT.jpg</t>
        </is>
      </c>
      <c r="O1294" s="27" t="inlineStr">
        <is>
          <t>Rebel Wilson, Angourie Rice, Sam Richardson, Zoë Chao, Mary Holland, Justin Hartley, Chris Parnell, Alicia Silverstone</t>
        </is>
      </c>
      <c r="P1294" s="30" t="inlineStr">
        <is>
          <t>Alex Hardcastle</t>
        </is>
      </c>
      <c r="Q1294" s="25" t="inlineStr">
        <is>
          <t>[{"Source": "Internet Movie Database", "Value": "5.5/10"}, {"Source": "Rotten Tomatoes", "Value": "23%"}, {"Source": "Metacritic", "Value": "47/100"}]</t>
        </is>
      </c>
      <c r="R1294" s="32" t="inlineStr">
        <is>
          <t>0</t>
        </is>
      </c>
      <c r="S1294" s="46" t="inlineStr">
        <is>
          <t>R</t>
        </is>
      </c>
      <c r="T1294" s="31" t="inlineStr">
        <is>
          <t>114</t>
        </is>
      </c>
      <c r="U1294"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294" s="56" t="inlineStr">
        <is>
          <t>0</t>
        </is>
      </c>
      <c r="W1294" t="n">
        <v>800937</v>
      </c>
      <c r="X1294" t="inlineStr">
        <is>
          <t>[826241, 778106, 1004642, 15071, 1013609, 756187, 848331, 360223, 513111, 673271, 640265, 846892, 965398, 741093, 18828, 480007, 90098, 958585, 159937, 455906]</t>
        </is>
      </c>
      <c r="Y1294" t="inlineStr">
        <is>
          <t>23%</t>
        </is>
      </c>
      <c r="Z1294" t="inlineStr">
        <is>
          <t>5.5/10</t>
        </is>
      </c>
      <c r="AA1294" t="inlineStr">
        <is>
          <t>47/100</t>
        </is>
      </c>
      <c r="AB1294" t="inlineStr">
        <is>
          <t>https://www.youtube.com/embed/HCtDkpe89aY</t>
        </is>
      </c>
      <c r="AC1294" s="96" t="n">
        <v>1731215633548</v>
      </c>
    </row>
    <row r="1295" hidden="1">
      <c r="A1295" s="87" t="inlineStr">
        <is>
          <t>The Toy</t>
        </is>
      </c>
      <c r="B1295" s="77" t="n">
        <v>12</v>
      </c>
      <c r="E1295" s="21" t="inlineStr">
        <is>
          <t>Comedy</t>
        </is>
      </c>
      <c r="I1295" s="73" t="inlineStr">
        <is>
          <t>Columbia Pictures</t>
        </is>
      </c>
      <c r="J1295" s="62" t="n">
        <v>1982</v>
      </c>
      <c r="K1295">
        <f>ROW(K1295)-1</f>
        <v/>
      </c>
      <c r="L1295"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295"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95" s="40" t="inlineStr">
        <is>
          <t>https://image.tmdb.org/t/p/w500/yt7Z37Uo2zls64XikaYh8nCwTAv.jpg</t>
        </is>
      </c>
      <c r="O1295" s="27" t="inlineStr">
        <is>
          <t>Richard Pryor, Jackie Gleason, Ned Beatty, Scott Schwartz, Teresa Ganzel, Wilfrid Hyde-White, Tony King, Annazette Chase</t>
        </is>
      </c>
      <c r="P1295" s="30" t="inlineStr">
        <is>
          <t>Richard Donner</t>
        </is>
      </c>
      <c r="Q1295" s="25" t="inlineStr">
        <is>
          <t>[{"Source": "Internet Movie Database", "Value": "5.8/10"}, {"Source": "Rotten Tomatoes", "Value": "3%"}, {"Source": "Metacritic", "Value": "16/100"}]</t>
        </is>
      </c>
      <c r="R1295" s="74" t="inlineStr">
        <is>
          <t>47,118,057</t>
        </is>
      </c>
      <c r="S1295" s="46" t="inlineStr">
        <is>
          <t>PG</t>
        </is>
      </c>
      <c r="T1295" s="31" t="inlineStr">
        <is>
          <t>102</t>
        </is>
      </c>
      <c r="U1295"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5" s="75" t="inlineStr">
        <is>
          <t>28,000,000</t>
        </is>
      </c>
      <c r="W1295" t="n">
        <v>23805</v>
      </c>
      <c r="X1295" t="inlineStr">
        <is>
          <t>[19357, 15511, 11949, 36914, 44004, 16299, 44594, 179932, 187109, 848985, 29005, 785545, 34193, 11933, 24548, 9266, 14534, 213121, 10776, 87825]</t>
        </is>
      </c>
      <c r="Y1295" t="inlineStr">
        <is>
          <t>3%</t>
        </is>
      </c>
      <c r="Z1295" t="inlineStr">
        <is>
          <t>5.8/10</t>
        </is>
      </c>
      <c r="AA1295" t="inlineStr">
        <is>
          <t>16/100</t>
        </is>
      </c>
      <c r="AB1295" t="inlineStr">
        <is>
          <t>https://www.youtube.com/embed/4mjqWFB_tBI</t>
        </is>
      </c>
      <c r="AC1295" s="96" t="n">
        <v>1731215633548</v>
      </c>
    </row>
    <row r="1296" hidden="1">
      <c r="A1296" s="87" t="inlineStr">
        <is>
          <t>Freelance</t>
        </is>
      </c>
      <c r="B1296" s="77" t="n">
        <v>12</v>
      </c>
      <c r="E1296" s="21" t="inlineStr">
        <is>
          <t>Action</t>
        </is>
      </c>
      <c r="F1296" s="22" t="inlineStr">
        <is>
          <t>Comedy</t>
        </is>
      </c>
      <c r="I1296" s="73" t="inlineStr">
        <is>
          <t>Relativity Media</t>
        </is>
      </c>
      <c r="J1296" s="62" t="n">
        <v>2023</v>
      </c>
      <c r="K1296">
        <f>ROW(K1296)-1</f>
        <v/>
      </c>
      <c r="L1296"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296" s="65" t="inlineStr">
        <is>
          <t>An ex-special forces operative takes a job to provide security for a journalist as she interviews a dictator, but a military coup breaks out in the middle of the interview, they are forced to escape into the jungle where they must survive.</t>
        </is>
      </c>
      <c r="N1296" t="inlineStr">
        <is>
          <t>https://image.tmdb.org/t/p/w500/7Bd4EUOqQDKZXA6Od5gkfzRNb0.jpg</t>
        </is>
      </c>
      <c r="O1296" t="inlineStr">
        <is>
          <t>John Cena, Alison Brie, Juan Pablo Raba, Christian Slater, Alice Eve, Marton Csokas, Sebastián Eslava, Molly McCann</t>
        </is>
      </c>
      <c r="P1296" t="inlineStr">
        <is>
          <t>Pierre Morel</t>
        </is>
      </c>
      <c r="Q1296" s="36" t="inlineStr">
        <is>
          <t>[{"Source": "Internet Movie Database", "Value": "5.5/10"}, {"Source": "Rotten Tomatoes", "Value": "11%"}]</t>
        </is>
      </c>
      <c r="R1296" t="inlineStr">
        <is>
          <t>9,112,817</t>
        </is>
      </c>
      <c r="S1296" t="inlineStr">
        <is>
          <t>R</t>
        </is>
      </c>
      <c r="T1296" t="inlineStr">
        <is>
          <t>108</t>
        </is>
      </c>
      <c r="U1296" s="53" t="inlineStr">
        <is>
          <t>{"link": "https://www.themoviedb.org/movie/897087-freelance/watch?locale=CA",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6" t="inlineStr">
        <is>
          <t>40,000,000</t>
        </is>
      </c>
      <c r="W1296" t="n">
        <v>897087</v>
      </c>
      <c r="X1296" t="inlineStr">
        <is>
          <t>[611014, 1001835, 982940, 1027073, 597845, 1160003, 945937, 589759, 656156, 927107, 901362, 1029575, 619803, 1094556, 520758, 466420, 798362, 872906, 987686, 924763]</t>
        </is>
      </c>
      <c r="Y1296" t="inlineStr">
        <is>
          <t>11%</t>
        </is>
      </c>
      <c r="Z1296" t="inlineStr">
        <is>
          <t>5.5/10</t>
        </is>
      </c>
      <c r="AA1296" t="inlineStr">
        <is>
          <t>N/A</t>
        </is>
      </c>
      <c r="AB1296" t="inlineStr">
        <is>
          <t>https://www.youtube.com/embed/W0k2XerT8Nw</t>
        </is>
      </c>
      <c r="AC1296" s="96" t="n">
        <v>1731215633548</v>
      </c>
    </row>
    <row r="1297" hidden="1">
      <c r="A1297" s="87" t="inlineStr">
        <is>
          <t>Knowing</t>
        </is>
      </c>
      <c r="B1297" s="77" t="n">
        <v>12</v>
      </c>
      <c r="E1297" s="21" t="inlineStr">
        <is>
          <t>Sci-Fi</t>
        </is>
      </c>
      <c r="F1297" s="22" t="inlineStr">
        <is>
          <t>Thriller</t>
        </is>
      </c>
      <c r="I1297" s="73" t="inlineStr">
        <is>
          <t>Summit Entertainment</t>
        </is>
      </c>
      <c r="J1297" s="62" t="n">
        <v>2009</v>
      </c>
      <c r="K1297">
        <f>ROW(K1297)-1</f>
        <v/>
      </c>
      <c r="M1297"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97" t="inlineStr">
        <is>
          <t>https://image.tmdb.org/t/p/w500/7SJgkVoxCf7h6y3uA4tAR4Iowwp.jpg</t>
        </is>
      </c>
      <c r="O1297" t="inlineStr">
        <is>
          <t>Nicolas Cage, Rose Byrne, Chandler Canterbury, Ben Mendelsohn, Nadia Townsend, Terry Camilleri, Lara Robinson, Adrienne Pickering</t>
        </is>
      </c>
      <c r="P1297" t="inlineStr">
        <is>
          <t>Alex Proyas</t>
        </is>
      </c>
      <c r="Q1297" s="36" t="inlineStr">
        <is>
          <t>[{"Source": "Internet Movie Database", "Value": "6.2/10"}, {"Source": "Rotten Tomatoes", "Value": "35%"}, {"Source": "Metacritic", "Value": "41/100"}]</t>
        </is>
      </c>
      <c r="R1297" s="78" t="inlineStr">
        <is>
          <t>155,446,362</t>
        </is>
      </c>
      <c r="S1297" t="inlineStr">
        <is>
          <t>PG-13</t>
        </is>
      </c>
      <c r="T1297" t="inlineStr">
        <is>
          <t>121</t>
        </is>
      </c>
      <c r="U1297"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s="78" t="inlineStr">
        <is>
          <t>50,000,000</t>
        </is>
      </c>
      <c r="W1297" t="n">
        <v>13811</v>
      </c>
      <c r="X1297" t="inlineStr">
        <is>
          <t>[13184, 1738, 27022, 6637, 5994, 1250, 47327, 71676, 15809, 73984, 23047, 16995, 13183, 19585, 2059, 17134, 13389, 754, 14164, 218043]</t>
        </is>
      </c>
      <c r="Y1297" t="inlineStr">
        <is>
          <t>35%</t>
        </is>
      </c>
      <c r="Z1297" t="inlineStr">
        <is>
          <t>6.2/10</t>
        </is>
      </c>
      <c r="AA1297" t="inlineStr">
        <is>
          <t>41/100</t>
        </is>
      </c>
      <c r="AB1297" t="inlineStr">
        <is>
          <t>https://www.youtube.com/embed/A2oDiEVXuDo</t>
        </is>
      </c>
      <c r="AC1297" s="96" t="n">
        <v>1731215633548</v>
      </c>
    </row>
    <row r="1298" hidden="1">
      <c r="A1298" s="87" t="inlineStr">
        <is>
          <t>Expend4bles</t>
        </is>
      </c>
      <c r="B1298" s="77" t="n">
        <v>12</v>
      </c>
      <c r="C1298" s="19" t="inlineStr">
        <is>
          <t>The Expendables</t>
        </is>
      </c>
      <c r="E1298" s="21" t="inlineStr">
        <is>
          <t>Action</t>
        </is>
      </c>
      <c r="I1298" s="73" t="inlineStr">
        <is>
          <t>Lionsgate</t>
        </is>
      </c>
      <c r="J1298" s="62" t="n">
        <v>2023</v>
      </c>
      <c r="K1298">
        <f>ROW(K1298)-1</f>
        <v/>
      </c>
      <c r="L1298"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298"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98" t="inlineStr">
        <is>
          <t>https://image.tmdb.org/t/p/w500/iwsMu0ehRPbtaSxqiaUDQB9qMWT.jpg</t>
        </is>
      </c>
      <c r="O1298" t="inlineStr">
        <is>
          <t>Jason Statham, Sylvester Stallone, 50 Cent, Megan Fox, Dolph Lundgren, Randy Couture, Iko Uwais, Andy García</t>
        </is>
      </c>
      <c r="P1298" t="inlineStr">
        <is>
          <t>Scott Waugh</t>
        </is>
      </c>
      <c r="Q1298" s="36" t="inlineStr">
        <is>
          <t>[{"Source": "Internet Movie Database", "Value": "4.8/10"}, {"Source": "Rotten Tomatoes", "Value": "14%"}]</t>
        </is>
      </c>
      <c r="R1298" t="inlineStr">
        <is>
          <t>37,917,985</t>
        </is>
      </c>
      <c r="S1298" t="inlineStr">
        <is>
          <t>R</t>
        </is>
      </c>
      <c r="T1298" t="inlineStr">
        <is>
          <t>103</t>
        </is>
      </c>
      <c r="U1298"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98" t="inlineStr">
        <is>
          <t>100,000,000</t>
        </is>
      </c>
      <c r="W1298" t="n">
        <v>299054</v>
      </c>
      <c r="X1298" t="inlineStr">
        <is>
          <t>[926393, 575264, 1039690, 762430, 939335, 951491, 507089, 385687, 678512, 961268, 670292, 1171541, 982940, 606403, 856289, 830764, 609681, 980489, 138103, 763165]</t>
        </is>
      </c>
      <c r="Y1298" t="inlineStr">
        <is>
          <t>14%</t>
        </is>
      </c>
      <c r="Z1298" t="inlineStr">
        <is>
          <t>4.8/10</t>
        </is>
      </c>
      <c r="AA1298" t="inlineStr">
        <is>
          <t>N/A</t>
        </is>
      </c>
      <c r="AB1298" t="inlineStr">
        <is>
          <t>https://www.youtube.com/embed/Cm3Z1jEjHHc</t>
        </is>
      </c>
      <c r="AC1298" s="96" t="n">
        <v>1731215633548</v>
      </c>
    </row>
    <row r="1299" hidden="1">
      <c r="A1299" s="87" t="inlineStr">
        <is>
          <t>Battleship</t>
        </is>
      </c>
      <c r="B1299" s="77" t="n">
        <v>12</v>
      </c>
      <c r="E1299" s="21" t="inlineStr">
        <is>
          <t>Sci-Fi</t>
        </is>
      </c>
      <c r="F1299" s="22" t="inlineStr">
        <is>
          <t>Action</t>
        </is>
      </c>
      <c r="I1299" s="73" t="inlineStr">
        <is>
          <t>Universal Pictures</t>
        </is>
      </c>
      <c r="J1299" s="62" t="n">
        <v>2012</v>
      </c>
      <c r="K1299">
        <f>ROW(K1299)-1</f>
        <v/>
      </c>
      <c r="M1299"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99" t="inlineStr">
        <is>
          <t>https://image.tmdb.org/t/p/w500/9b0Im7SfedHiajTwzSL9zGyBI7M.jpg</t>
        </is>
      </c>
      <c r="O1299" t="inlineStr">
        <is>
          <t>Taylor Kitsch, Tadanobu Asano, Rihanna, Brooklyn Decker, Gregory D. Gadson, Hamish Linklater, Liam Neeson, Alexander Skarsgård</t>
        </is>
      </c>
      <c r="P1299" t="inlineStr">
        <is>
          <t>Peter Berg</t>
        </is>
      </c>
      <c r="Q1299" s="36" t="inlineStr">
        <is>
          <t>[{"Source": "Internet Movie Database", "Value": "5.8/10"}, {"Source": "Rotten Tomatoes", "Value": "34%"}, {"Source": "Metacritic", "Value": "41/100"}]</t>
        </is>
      </c>
      <c r="R1299" s="78" t="inlineStr">
        <is>
          <t>303,025,485</t>
        </is>
      </c>
      <c r="S1299" t="inlineStr">
        <is>
          <t>PG-13</t>
        </is>
      </c>
      <c r="T1299" t="inlineStr">
        <is>
          <t>131</t>
        </is>
      </c>
      <c r="U1299"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9" s="78" t="inlineStr">
        <is>
          <t>209,000,000</t>
        </is>
      </c>
      <c r="W1299" t="n">
        <v>44833</v>
      </c>
      <c r="X1299" t="inlineStr">
        <is>
          <t>[44943, 57165, 607, 44912, 49529, 564, 59963, 13804, 9462, 24428, 14869, 277, 4551, 380111, 593475, 197, 80389, 36647, 2105, 64635]</t>
        </is>
      </c>
      <c r="Y1299" t="inlineStr">
        <is>
          <t>34%</t>
        </is>
      </c>
      <c r="Z1299" t="inlineStr">
        <is>
          <t>5.8/10</t>
        </is>
      </c>
      <c r="AA1299" t="inlineStr">
        <is>
          <t>41/100</t>
        </is>
      </c>
      <c r="AB1299" t="inlineStr">
        <is>
          <t>https://www.youtube.com/embed/wvXKvbIAq2k</t>
        </is>
      </c>
      <c r="AC1299" s="96" t="n">
        <v>1731215633548</v>
      </c>
    </row>
    <row r="1300" hidden="1">
      <c r="A1300" s="87" t="inlineStr">
        <is>
          <t>The Glimmer Man</t>
        </is>
      </c>
      <c r="B1300" s="77" t="n">
        <v>12</v>
      </c>
      <c r="E1300" s="21" t="inlineStr">
        <is>
          <t>Action</t>
        </is>
      </c>
      <c r="F1300" s="22" t="inlineStr">
        <is>
          <t>Comedy</t>
        </is>
      </c>
      <c r="I1300" s="73" t="inlineStr">
        <is>
          <t>Warner Bros.</t>
        </is>
      </c>
      <c r="J1300" s="62" t="n">
        <v>1996</v>
      </c>
      <c r="K1300">
        <f>ROW(K1300)-1</f>
        <v/>
      </c>
      <c r="L1300" s="6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00"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00" t="inlineStr">
        <is>
          <t>https://image.tmdb.org/t/p/w500/phRTV57bqfHinAmjNc097OSHNZK.jpg</t>
        </is>
      </c>
      <c r="O1300" t="inlineStr">
        <is>
          <t>Steven Seagal, Keenen Ivory Wayans, Bob Gunton, Brian Cox, Michelle Johnson, Johnny Strong, John M. Jackson, Stephen Tobolowsky</t>
        </is>
      </c>
      <c r="P1300" t="inlineStr">
        <is>
          <t>John Gray</t>
        </is>
      </c>
      <c r="Q1300" t="inlineStr">
        <is>
          <t>[{"Source": "Internet Movie Database", "Value": "5.4/10"}, {"Source": "Rotten Tomatoes", "Value": "11%"}, {"Source": "Metacritic", "Value": "33/100"}]</t>
        </is>
      </c>
      <c r="R1300" t="inlineStr">
        <is>
          <t>20,350,000</t>
        </is>
      </c>
      <c r="S1300" t="inlineStr">
        <is>
          <t>R</t>
        </is>
      </c>
      <c r="T1300" t="inlineStr">
        <is>
          <t>92</t>
        </is>
      </c>
      <c r="U1300"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0" t="inlineStr">
        <is>
          <t>45,000,000</t>
        </is>
      </c>
      <c r="W1300" t="n">
        <v>9625</v>
      </c>
      <c r="X1300" t="inlineStr">
        <is>
          <t>[14289, 638187, 43542, 60547, 200828, 213323, 650272, 21338, 10173, 31962, 10167, 8349, 10861, 14362, 14373, 10877, 647785, 9624, 10533, 9333]</t>
        </is>
      </c>
      <c r="Y1300" t="inlineStr">
        <is>
          <t>11%</t>
        </is>
      </c>
      <c r="Z1300" t="inlineStr">
        <is>
          <t>5.4/10</t>
        </is>
      </c>
      <c r="AA1300" t="inlineStr">
        <is>
          <t>33/100</t>
        </is>
      </c>
      <c r="AB1300" t="inlineStr">
        <is>
          <t>https://www.youtube.com/embed/zJQNS57EpVo</t>
        </is>
      </c>
      <c r="AC1300" s="96" t="n">
        <v>1731215633548</v>
      </c>
    </row>
    <row r="1301" hidden="1">
      <c r="A1301" s="87" t="inlineStr">
        <is>
          <t>Vacation Friends 2</t>
        </is>
      </c>
      <c r="B1301" s="77" t="n">
        <v>12</v>
      </c>
      <c r="C1301" s="19" t="inlineStr">
        <is>
          <t>Vacation Friends</t>
        </is>
      </c>
      <c r="E1301" s="21" t="inlineStr">
        <is>
          <t>Comedy</t>
        </is>
      </c>
      <c r="H1301" s="2" t="inlineStr">
        <is>
          <t>Hulu</t>
        </is>
      </c>
      <c r="I1301" s="73" t="inlineStr">
        <is>
          <t>20th Century Studios</t>
        </is>
      </c>
      <c r="J1301" s="62" t="n">
        <v>2023</v>
      </c>
      <c r="K1301">
        <f>ROW(K1301)-1</f>
        <v/>
      </c>
      <c r="L1301"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01"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01" t="inlineStr">
        <is>
          <t>https://image.tmdb.org/t/p/w500/wmH3VaUbwwTO3vDJhWT35BOFgb3.jpg</t>
        </is>
      </c>
      <c r="O1301" t="inlineStr">
        <is>
          <t>Lil Rel Howery, Yvonne Orji, John Cena, Meredith Hagner, Steve Buscemi, Carlos Santos, Ronny Chieng, Arnold Y. Kim</t>
        </is>
      </c>
      <c r="P1301" t="inlineStr">
        <is>
          <t>Clay Tarver</t>
        </is>
      </c>
      <c r="Q1301" s="36" t="inlineStr">
        <is>
          <t>[{"Source": "Internet Movie Database", "Value": "5.4/10"}, {"Source": "Rotten Tomatoes", "Value": "21%"}]</t>
        </is>
      </c>
      <c r="R1301" t="inlineStr">
        <is>
          <t>0</t>
        </is>
      </c>
      <c r="S1301" t="inlineStr">
        <is>
          <t>R</t>
        </is>
      </c>
      <c r="T1301" t="inlineStr">
        <is>
          <t>106</t>
        </is>
      </c>
      <c r="U1301"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01" t="inlineStr">
        <is>
          <t>0</t>
        </is>
      </c>
      <c r="W1301" t="n">
        <v>869641</v>
      </c>
      <c r="X1301" t="inlineStr">
        <is>
          <t>[15938, 1169515, 18929, 738005, 653349, 717082, 979275, 1075334, 1158959, 957752, 1155458, 1070784, 11935, 1000603, 797838, 857655, 866346, 1024773, 1072371, 933419]</t>
        </is>
      </c>
      <c r="Y1301" t="inlineStr">
        <is>
          <t>21%</t>
        </is>
      </c>
      <c r="Z1301" t="inlineStr">
        <is>
          <t>5.4/10</t>
        </is>
      </c>
      <c r="AA1301" t="inlineStr">
        <is>
          <t>N/A</t>
        </is>
      </c>
      <c r="AB1301" t="inlineStr">
        <is>
          <t>https://www.youtube.com/embed/lMUu-ag9ofk</t>
        </is>
      </c>
      <c r="AC1301" s="96" t="n">
        <v>1731215633548</v>
      </c>
    </row>
    <row r="1302" hidden="1">
      <c r="A1302" s="87" t="inlineStr">
        <is>
          <t>Driven</t>
        </is>
      </c>
      <c r="B1302" s="77" t="n">
        <v>12</v>
      </c>
      <c r="E1302" s="21" t="inlineStr">
        <is>
          <t>Sports</t>
        </is>
      </c>
      <c r="F1302" s="22" t="inlineStr">
        <is>
          <t>Action</t>
        </is>
      </c>
      <c r="I1302" s="73" t="inlineStr">
        <is>
          <t>Warner Bros.</t>
        </is>
      </c>
      <c r="J1302" s="62" t="n">
        <v>2001</v>
      </c>
      <c r="K1302">
        <f>ROW(K1302)-1</f>
        <v/>
      </c>
      <c r="L1302"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02"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02" s="40" t="inlineStr">
        <is>
          <t>https://image.tmdb.org/t/p/w500/8tJ4Ya8yEyxCMihDumEyvwvUuLB.jpg</t>
        </is>
      </c>
      <c r="O1302" s="27" t="inlineStr">
        <is>
          <t>Sylvester Stallone, Burt Reynolds, Kip Pardue, Stacy Edwards, Til Schweiger, Gina Gershon, Estella Warren, Cristián de la Fuente</t>
        </is>
      </c>
      <c r="P1302" s="30" t="inlineStr">
        <is>
          <t>Renny Harlin</t>
        </is>
      </c>
      <c r="Q1302" s="25" t="inlineStr">
        <is>
          <t>[{"Source": "Internet Movie Database", "Value": "4.6/10"}, {"Source": "Rotten Tomatoes", "Value": "14%"}, {"Source": "Metacritic", "Value": "29/100"}]</t>
        </is>
      </c>
      <c r="R1302" s="74" t="inlineStr">
        <is>
          <t>54,744,738</t>
        </is>
      </c>
      <c r="S1302" s="46" t="inlineStr">
        <is>
          <t>PG-13</t>
        </is>
      </c>
      <c r="T1302" s="31" t="inlineStr">
        <is>
          <t>116</t>
        </is>
      </c>
      <c r="U1302" s="53"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s="75" t="inlineStr">
        <is>
          <t>94,000,000</t>
        </is>
      </c>
      <c r="W1302" t="n">
        <v>10477</v>
      </c>
      <c r="X1302" t="inlineStr">
        <is>
          <t>[13443, 78149, 18472, 11145, 10461, 1149920, 46033, 20379, 10375, 445456, 844398, 11398, 10605, 9787, 834143, 24160, 9102, 11849, 9879, 17825]</t>
        </is>
      </c>
      <c r="Y1302" t="inlineStr">
        <is>
          <t>14%</t>
        </is>
      </c>
      <c r="Z1302" t="inlineStr">
        <is>
          <t>4.6/10</t>
        </is>
      </c>
      <c r="AA1302" t="inlineStr">
        <is>
          <t>29/100</t>
        </is>
      </c>
      <c r="AB1302" t="inlineStr">
        <is>
          <t>https://www.youtube.com/embed/O2QrywxknaM</t>
        </is>
      </c>
      <c r="AC1302" s="96" t="n">
        <v>1731215633548</v>
      </c>
    </row>
    <row r="1303" hidden="1">
      <c r="A1303" s="87" t="inlineStr">
        <is>
          <t>Amos &amp; Andrew</t>
        </is>
      </c>
      <c r="B1303" s="77" t="n">
        <v>12</v>
      </c>
      <c r="E1303" s="21" t="inlineStr">
        <is>
          <t>Comedy</t>
        </is>
      </c>
      <c r="F1303" s="22" t="inlineStr">
        <is>
          <t>Action</t>
        </is>
      </c>
      <c r="I1303" s="73" t="inlineStr">
        <is>
          <t>Columbia Pictures</t>
        </is>
      </c>
      <c r="J1303" s="62" t="n">
        <v>1993</v>
      </c>
      <c r="K1303">
        <f>ROW(K1303)-1</f>
        <v/>
      </c>
      <c r="L1303"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03"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03" s="40" t="inlineStr">
        <is>
          <t>https://image.tmdb.org/t/p/w500/IdhtO8iqvmyEJtcjThthZPOiaV.jpg</t>
        </is>
      </c>
      <c r="O1303" s="27" t="inlineStr">
        <is>
          <t>Samuel L. Jackson, Nicolas Cage, Michael Lerner, Margaret Colin, Dabney Coleman, Brad Dourif, Chelcie Ross, Jordan Lund</t>
        </is>
      </c>
      <c r="P1303" s="30" t="inlineStr">
        <is>
          <t>E. Max Frye</t>
        </is>
      </c>
      <c r="Q1303" s="25" t="inlineStr">
        <is>
          <t>[{"Source": "Internet Movie Database", "Value": "5.7/10"}, {"Source": "Rotten Tomatoes", "Value": "17%"}, {"Source": "Metacritic", "Value": "38/100"}]</t>
        </is>
      </c>
      <c r="R1303" s="74" t="inlineStr">
        <is>
          <t>9,745,803</t>
        </is>
      </c>
      <c r="S1303" s="46" t="inlineStr">
        <is>
          <t>PG-13</t>
        </is>
      </c>
      <c r="T1303" s="31" t="inlineStr">
        <is>
          <t>96</t>
        </is>
      </c>
      <c r="U1303"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03" s="56" t="inlineStr">
        <is>
          <t>0</t>
        </is>
      </c>
      <c r="W1303" t="n">
        <v>31000</v>
      </c>
      <c r="X1303" t="inlineStr">
        <is>
          <t>[17362, 6472, 2620, 398177, 12518, 10427, 30963, 24731, 41953, 5638, 25778, 12525, 10013, 9708, 763164, 9360, 11852, 109443, 72559]</t>
        </is>
      </c>
      <c r="Y1303" t="inlineStr">
        <is>
          <t>17%</t>
        </is>
      </c>
      <c r="Z1303" t="inlineStr">
        <is>
          <t>5.7/10</t>
        </is>
      </c>
      <c r="AA1303" t="inlineStr">
        <is>
          <t>38/100</t>
        </is>
      </c>
      <c r="AB1303" t="inlineStr">
        <is>
          <t>https://www.youtube.com/embed/vemvP58rEWs</t>
        </is>
      </c>
      <c r="AC1303" s="96" t="n">
        <v>1731215633548</v>
      </c>
    </row>
    <row r="1304" hidden="1">
      <c r="A1304" s="87" t="inlineStr">
        <is>
          <t>The Do-Over</t>
        </is>
      </c>
      <c r="B1304" s="77" t="n">
        <v>12</v>
      </c>
      <c r="C1304" s="19" t="inlineStr">
        <is>
          <t>Sandlerverse</t>
        </is>
      </c>
      <c r="E1304" s="21" t="inlineStr">
        <is>
          <t>Comedy</t>
        </is>
      </c>
      <c r="F1304" s="22" t="inlineStr">
        <is>
          <t>Action</t>
        </is>
      </c>
      <c r="H1304" s="2" t="inlineStr">
        <is>
          <t>Netflix</t>
        </is>
      </c>
      <c r="I1304" s="73" t="inlineStr">
        <is>
          <t>Netflix</t>
        </is>
      </c>
      <c r="J1304" s="62" t="n">
        <v>2016</v>
      </c>
      <c r="K1304">
        <f>ROW(K1304)-1</f>
        <v/>
      </c>
      <c r="L1304"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04" s="65" t="inlineStr">
        <is>
          <t>The life of a bank manager is turned upside down when a friend from his past manipulates him into faking his own death and taking off on an adventure.</t>
        </is>
      </c>
      <c r="N1304" s="40" t="inlineStr">
        <is>
          <t>https://image.tmdb.org/t/p/w500/z9VCm2E6gCAwbM2SELRawfqdXBO.jpg</t>
        </is>
      </c>
      <c r="O1304" s="27" t="inlineStr">
        <is>
          <t>Adam Sandler, David Spade, Paula Patton, Kathryn Hahn, Nick Swardson, Matt Walsh, Renée Taylor, Sean Astin</t>
        </is>
      </c>
      <c r="P1304" s="30" t="inlineStr">
        <is>
          <t>Steven Brill</t>
        </is>
      </c>
      <c r="Q1304" s="25" t="inlineStr">
        <is>
          <t>[{"Source": "Internet Movie Database", "Value": "5.7/10"}, {"Source": "Rotten Tomatoes", "Value": "9%"}, {"Source": "Metacritic", "Value": "22/100"}]</t>
        </is>
      </c>
      <c r="R1304" s="32" t="inlineStr">
        <is>
          <t>0</t>
        </is>
      </c>
      <c r="S1304" s="46" t="inlineStr">
        <is>
          <t>TV-MA</t>
        </is>
      </c>
      <c r="T1304" s="31" t="inlineStr">
        <is>
          <t>108</t>
        </is>
      </c>
      <c r="U1304"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304" s="56" t="inlineStr">
        <is>
          <t>0</t>
        </is>
      </c>
      <c r="W1304" t="n">
        <v>389053</v>
      </c>
      <c r="X1304" t="inlineStr">
        <is>
          <t>[419700, 339396, 263341, 465109, 523172, 87428, 367215, 334532, 502970, 390053, 266442, 554282, 111473, 17856, 519804, 19157, 276537, 202695, 291189, 479269]</t>
        </is>
      </c>
      <c r="Y1304" t="inlineStr">
        <is>
          <t>9%</t>
        </is>
      </c>
      <c r="Z1304" t="inlineStr">
        <is>
          <t>5.7/10</t>
        </is>
      </c>
      <c r="AA1304" t="inlineStr">
        <is>
          <t>22/100</t>
        </is>
      </c>
      <c r="AB1304" t="inlineStr">
        <is>
          <t>https://www.youtube.com/embed/lZ1fKYmF4qU</t>
        </is>
      </c>
      <c r="AC1304" s="96" t="n">
        <v>1731215633548</v>
      </c>
    </row>
    <row r="1305" hidden="1">
      <c r="A1305" s="87" t="inlineStr">
        <is>
          <t>The Smurfs</t>
        </is>
      </c>
      <c r="B1305" s="77" t="n">
        <v>11</v>
      </c>
      <c r="C1305" s="19" t="inlineStr">
        <is>
          <t>The Smurfs</t>
        </is>
      </c>
      <c r="E1305" s="21" t="inlineStr">
        <is>
          <t>Comedy</t>
        </is>
      </c>
      <c r="F1305" s="22" t="inlineStr">
        <is>
          <t>Family</t>
        </is>
      </c>
      <c r="I1305" s="73" t="inlineStr">
        <is>
          <t>Columbia Pictures</t>
        </is>
      </c>
      <c r="J1305" s="62" t="n">
        <v>2011</v>
      </c>
      <c r="K1305">
        <f>ROW(K1305)-1</f>
        <v/>
      </c>
      <c r="L1305" s="6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05"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05" t="inlineStr">
        <is>
          <t>https://image.tmdb.org/t/p/w500/vRhnslP2gW0QDym7BsMeSuioUfK.jpg</t>
        </is>
      </c>
      <c r="O1305" t="inlineStr">
        <is>
          <t>Hank Azaria, Neil Patrick Harris, Jayma Mays, Jonathan Winters, Katy Perry, Anton Yelchin, Sofía Vergara, Tim Gunn</t>
        </is>
      </c>
      <c r="P1305" t="inlineStr">
        <is>
          <t>Raja Gosnell</t>
        </is>
      </c>
      <c r="Q1305" t="inlineStr">
        <is>
          <t>[{"Source": "Internet Movie Database", "Value": "5.4/10"}, {"Source": "Rotten Tomatoes", "Value": "21%"}, {"Source": "Metacritic", "Value": "30/100"}]</t>
        </is>
      </c>
      <c r="R1305" t="inlineStr">
        <is>
          <t>563,749,323</t>
        </is>
      </c>
      <c r="S1305" t="inlineStr">
        <is>
          <t>PG</t>
        </is>
      </c>
      <c r="T1305" t="inlineStr">
        <is>
          <t>103</t>
        </is>
      </c>
      <c r="U1305"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t="inlineStr">
        <is>
          <t>110,000,000</t>
        </is>
      </c>
      <c r="W1305" t="n">
        <v>41513</v>
      </c>
      <c r="X1305" t="inlineStr">
        <is>
          <t>[77931, 137116, 50359, 83564, 6477, 55301, 62837, 65759, 10137, 220845, 53566, 7484, 57089, 79443, 35, 133469, 49013, 8920, 46195, 11619]</t>
        </is>
      </c>
      <c r="Y1305" t="inlineStr">
        <is>
          <t>21%</t>
        </is>
      </c>
      <c r="Z1305" t="inlineStr">
        <is>
          <t>5.4/10</t>
        </is>
      </c>
      <c r="AA1305" t="inlineStr">
        <is>
          <t>30/100</t>
        </is>
      </c>
      <c r="AB1305" t="inlineStr">
        <is>
          <t>https://www.youtube.com/embed/vc0dljW2ZaU</t>
        </is>
      </c>
      <c r="AC1305" s="96" t="n">
        <v>1731215633548</v>
      </c>
    </row>
    <row r="1306" hidden="1">
      <c r="A1306" s="87" t="inlineStr">
        <is>
          <t>The Union</t>
        </is>
      </c>
      <c r="B1306" s="77" t="n">
        <v>11</v>
      </c>
      <c r="E1306" s="21" t="inlineStr">
        <is>
          <t>Action</t>
        </is>
      </c>
      <c r="F1306" s="22" t="inlineStr">
        <is>
          <t>Spy</t>
        </is>
      </c>
      <c r="H1306" s="2" t="inlineStr">
        <is>
          <t>Netflix</t>
        </is>
      </c>
      <c r="I1306" s="73" t="inlineStr">
        <is>
          <t>Netflix</t>
        </is>
      </c>
      <c r="J1306" s="62" t="n">
        <v>2024</v>
      </c>
      <c r="K1306">
        <f>ROW(K1306)-1</f>
        <v/>
      </c>
      <c r="L1306"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06" t="inlineStr">
        <is>
          <t>A New Jersey construction worker goes from regular guy to aspiring spy when his long-lost high school sweetheart recruits him for an espionage mission.</t>
        </is>
      </c>
      <c r="N1306" t="inlineStr">
        <is>
          <t>https://image.tmdb.org/t/p/w500/d9CTnTHip1RbVi2OQbA2LJJQAGI.jpg</t>
        </is>
      </c>
      <c r="O1306" t="inlineStr">
        <is>
          <t>Mark Wahlberg, Halle Berry, J.K. Simmons, Mike Colter, Adewale Akinnuoye-Agbaje, Jessica De Gouw, Alice Lee, Jackie Earle Haley</t>
        </is>
      </c>
      <c r="P1306" t="inlineStr">
        <is>
          <t>Julian Farino</t>
        </is>
      </c>
      <c r="Q1306" t="inlineStr">
        <is>
          <t>[{"Source": "Internet Movie Database", "Value": "5.4/10"}, {"Source": "Rotten Tomatoes", "Value": "37%"}]</t>
        </is>
      </c>
      <c r="R1306" t="inlineStr">
        <is>
          <t>0</t>
        </is>
      </c>
      <c r="S1306" t="inlineStr">
        <is>
          <t>PG-13</t>
        </is>
      </c>
      <c r="T1306" t="inlineStr">
        <is>
          <t>109</t>
        </is>
      </c>
      <c r="U1306"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306" t="inlineStr">
        <is>
          <t>0</t>
        </is>
      </c>
      <c r="W1306" t="n">
        <v>704239</v>
      </c>
      <c r="X1306" t="inlineStr">
        <is>
          <t>[1094138, 1245708, 5492, 646097, 1008953, 1049574, 956842, 13257, 799583, 718821, 1002088, 930600, 588648, 1216191, 1308757, 365177, 1059064, 1079091, 923667, 1139817]</t>
        </is>
      </c>
      <c r="Y1306" t="inlineStr">
        <is>
          <t>37%</t>
        </is>
      </c>
      <c r="Z1306" t="inlineStr">
        <is>
          <t>5.4/10</t>
        </is>
      </c>
      <c r="AA1306" t="inlineStr">
        <is>
          <t>N/A</t>
        </is>
      </c>
      <c r="AB1306" t="inlineStr">
        <is>
          <t>https://www.youtube.com/embed/vea9SdnRMyg</t>
        </is>
      </c>
      <c r="AC1306" s="96" t="n">
        <v>1731215633548</v>
      </c>
    </row>
    <row r="1307" hidden="1">
      <c r="A1307" s="87" t="inlineStr">
        <is>
          <t>Half Past Dead</t>
        </is>
      </c>
      <c r="B1307" s="77" t="n">
        <v>11</v>
      </c>
      <c r="E1307" s="21" t="inlineStr">
        <is>
          <t>Action</t>
        </is>
      </c>
      <c r="I1307" s="73" t="inlineStr">
        <is>
          <t>Sony Pictures Releasing</t>
        </is>
      </c>
      <c r="J1307" s="62" t="n">
        <v>2002</v>
      </c>
      <c r="K1307">
        <f>ROW(K1307)-1</f>
        <v/>
      </c>
      <c r="L1307"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07" t="inlineStr">
        <is>
          <t>A man goes undercover in a hi-tech prison to find out information to help prosecute those who killed his wife. While there, he stumbles onto a plot involving a death-row inmate and his $200 million stash of gold.</t>
        </is>
      </c>
      <c r="N1307" t="inlineStr">
        <is>
          <t>https://image.tmdb.org/t/p/w500/fJhudecoqyoZLoCwAZvqNPd7MK5.jpg</t>
        </is>
      </c>
      <c r="O1307" t="inlineStr">
        <is>
          <t>Steven Seagal, Morris Chestnut, Ja Rule, Nia Peeples, Alexandra Kamp, Claudia Christian, Tony Plana, Kurupt</t>
        </is>
      </c>
      <c r="P1307" t="inlineStr">
        <is>
          <t>Don Michael Paul</t>
        </is>
      </c>
      <c r="Q1307" t="inlineStr">
        <is>
          <t>[{"Source": "Internet Movie Database", "Value": "4.6/10"}, {"Source": "Rotten Tomatoes", "Value": "3%"}, {"Source": "Metacritic", "Value": "23/100"}]</t>
        </is>
      </c>
      <c r="R1307" t="inlineStr">
        <is>
          <t>19,233,280</t>
        </is>
      </c>
      <c r="S1307" t="inlineStr">
        <is>
          <t>PG-13</t>
        </is>
      </c>
      <c r="T1307" t="inlineStr">
        <is>
          <t>98</t>
        </is>
      </c>
      <c r="U130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07" t="inlineStr">
        <is>
          <t>25,000,000</t>
        </is>
      </c>
      <c r="W1307" t="n">
        <v>10167</v>
      </c>
      <c r="X1307" t="inlineStr">
        <is>
          <t>[22590, 286668, 46103, 18248, 286465, 8382, 46713, 64528, 13721, 398111, 89383, 47336, 24546, 10877, 207883, 134096, 12542, 89623, 10339, 9624]</t>
        </is>
      </c>
      <c r="Y1307" t="inlineStr">
        <is>
          <t>3%</t>
        </is>
      </c>
      <c r="Z1307" t="inlineStr">
        <is>
          <t>4.6/10</t>
        </is>
      </c>
      <c r="AA1307" t="inlineStr">
        <is>
          <t>23/100</t>
        </is>
      </c>
      <c r="AB1307" t="inlineStr">
        <is>
          <t>https://www.youtube.com/embed/JyNYoAd02Uo</t>
        </is>
      </c>
      <c r="AC1307" s="96" t="n">
        <v>1731215633548</v>
      </c>
    </row>
    <row r="1308" hidden="1">
      <c r="A1308" s="87" t="inlineStr">
        <is>
          <t>Teenage Mutant Ninja Turtles</t>
        </is>
      </c>
      <c r="B1308" s="77" t="n">
        <v>11</v>
      </c>
      <c r="C1308" s="19" t="inlineStr">
        <is>
          <t>TMNT</t>
        </is>
      </c>
      <c r="E1308" s="21" t="inlineStr">
        <is>
          <t>Comic Book</t>
        </is>
      </c>
      <c r="I1308" s="73" t="inlineStr">
        <is>
          <t>Paramount Pictures</t>
        </is>
      </c>
      <c r="J1308" s="62" t="n">
        <v>2014</v>
      </c>
      <c r="K1308">
        <f>ROW(K1308)-1</f>
        <v/>
      </c>
      <c r="L1308"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08" t="inlineStr">
        <is>
          <t>When a kingpin threatens New York City, a group of mutated turtle warriors must emerge from the shadows to protect their home.</t>
        </is>
      </c>
      <c r="N1308" t="inlineStr">
        <is>
          <t>https://image.tmdb.org/t/p/w500/azL2ThbJMIkts3ZMt3j1YgBUeDB.jpg</t>
        </is>
      </c>
      <c r="O1308" t="inlineStr">
        <is>
          <t>Megan Fox, Will Arnett, William Fichtner, Danny Woodburn, Abby Elliott, Noel Fisher, Jeremy Howard, Pete Ploszek</t>
        </is>
      </c>
      <c r="P1308" t="inlineStr">
        <is>
          <t>Jonathan Liebesman</t>
        </is>
      </c>
      <c r="Q1308" s="36" t="inlineStr">
        <is>
          <t>[{"Source": "Internet Movie Database", "Value": "5.8/10"}, {"Source": "Rotten Tomatoes", "Value": "21%"}, {"Source": "Metacritic", "Value": "31/100"}]</t>
        </is>
      </c>
      <c r="R1308" s="78" t="inlineStr">
        <is>
          <t>485,000,000</t>
        </is>
      </c>
      <c r="S1308" t="inlineStr">
        <is>
          <t>PG-13</t>
        </is>
      </c>
      <c r="T1308" t="inlineStr">
        <is>
          <t>101</t>
        </is>
      </c>
      <c r="U1308"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78" t="inlineStr">
        <is>
          <t>125,000,000</t>
        </is>
      </c>
      <c r="W1308" t="n">
        <v>98566</v>
      </c>
      <c r="X1308" t="inlineStr">
        <is>
          <t>[308531, 184315, 118340, 138103, 1498, 216282, 91314, 240832, 119450, 198663, 242022, 1273, 127585, 82702, 102651, 145220, 1499, 187017, 49017, 147441]</t>
        </is>
      </c>
      <c r="Y1308" t="inlineStr">
        <is>
          <t>21%</t>
        </is>
      </c>
      <c r="Z1308" t="inlineStr">
        <is>
          <t>5.8/10</t>
        </is>
      </c>
      <c r="AA1308" t="inlineStr">
        <is>
          <t>31/100</t>
        </is>
      </c>
      <c r="AB1308" t="inlineStr">
        <is>
          <t>https://www.youtube.com/embed/dwXFsrp6WBs</t>
        </is>
      </c>
      <c r="AC1308" s="96" t="n">
        <v>1731215633548</v>
      </c>
    </row>
    <row r="1309" hidden="1">
      <c r="A1309" s="87" t="inlineStr">
        <is>
          <t>Knights of the Zodiac</t>
        </is>
      </c>
      <c r="B1309" s="77" t="n">
        <v>11</v>
      </c>
      <c r="E1309" s="21" t="inlineStr">
        <is>
          <t>Fantasy</t>
        </is>
      </c>
      <c r="F1309" s="22" t="inlineStr">
        <is>
          <t>Action</t>
        </is>
      </c>
      <c r="I1309" s="73" t="inlineStr">
        <is>
          <t>Sony Pictures</t>
        </is>
      </c>
      <c r="J1309" s="62" t="n">
        <v>2023</v>
      </c>
      <c r="K1309">
        <f>ROW(K1309)-1</f>
        <v/>
      </c>
      <c r="L1309"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0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09" t="inlineStr">
        <is>
          <t>https://image.tmdb.org/t/p/w500/qW4crfED8mpNDadSmMdi7ZDzhXF.jpg</t>
        </is>
      </c>
      <c r="O1309" t="inlineStr">
        <is>
          <t>Mackenyu, Madison Iseman, Diego Tinoco, Mark Dacascos, Nick Stahl, Famke Janssen, Sean Bean, Caitlin M Hutson</t>
        </is>
      </c>
      <c r="P1309" t="inlineStr">
        <is>
          <t>Tomek Baginski</t>
        </is>
      </c>
      <c r="Q1309" s="36" t="inlineStr">
        <is>
          <t>[{"Source": "Internet Movie Database", "Value": "4.4/10"}, {"Source": "Rotten Tomatoes", "Value": "22%"}, {"Source": "Metacritic", "Value": "35/100"}]</t>
        </is>
      </c>
      <c r="R1309" t="inlineStr">
        <is>
          <t>7,000,000</t>
        </is>
      </c>
      <c r="S1309" t="inlineStr">
        <is>
          <t>PG-13</t>
        </is>
      </c>
      <c r="T1309" t="inlineStr">
        <is>
          <t>113</t>
        </is>
      </c>
      <c r="U1309"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t="inlineStr">
        <is>
          <t>60,000,000</t>
        </is>
      </c>
      <c r="W1309" t="n">
        <v>455476</v>
      </c>
      <c r="X1309" t="inlineStr">
        <is>
          <t>[921636, 561717, 74658, 385687, 667538, 1076487, 447365, 812225, 832502, 575463, 597094, 1020696, 485166, 516806, 1036561, 957607, 1070802, 681260, 501841, 75761]</t>
        </is>
      </c>
      <c r="Y1309" t="inlineStr">
        <is>
          <t>22%</t>
        </is>
      </c>
      <c r="Z1309" t="inlineStr">
        <is>
          <t>4.4/10</t>
        </is>
      </c>
      <c r="AA1309" t="inlineStr">
        <is>
          <t>35/100</t>
        </is>
      </c>
      <c r="AB1309" t="inlineStr">
        <is>
          <t>https://www.youtube.com/embed/gZ3o0lTfYOs</t>
        </is>
      </c>
      <c r="AC1309" s="96" t="n">
        <v>1731215633548</v>
      </c>
    </row>
    <row r="1310" hidden="1">
      <c r="A1310" s="87" t="inlineStr">
        <is>
          <t>Halloween 5: The Revenge of Michael Myers</t>
        </is>
      </c>
      <c r="B1310" s="77" t="n">
        <v>11</v>
      </c>
      <c r="C1310" s="19" t="inlineStr">
        <is>
          <t>Halloween</t>
        </is>
      </c>
      <c r="E1310" s="21" t="inlineStr">
        <is>
          <t>Horror</t>
        </is>
      </c>
      <c r="F1310" s="22" t="inlineStr">
        <is>
          <t>Slasher</t>
        </is>
      </c>
      <c r="G1310" s="1" t="inlineStr">
        <is>
          <t>Halloween</t>
        </is>
      </c>
      <c r="I1310" s="73" t="inlineStr">
        <is>
          <t>Galaxy International Releasing</t>
        </is>
      </c>
      <c r="J1310" s="62" t="n">
        <v>1989</v>
      </c>
      <c r="K1310">
        <f>ROW(K1310)-1</f>
        <v/>
      </c>
      <c r="L1310" s="6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10" t="inlineStr">
        <is>
          <t>One year later, Michael Myers' traumatized young niece is horrified to discover she has a telepathic bond with her evil uncle... and that he is on the way back to Haddonfield to begin the carnage again.</t>
        </is>
      </c>
      <c r="N1310" t="inlineStr">
        <is>
          <t>https://image.tmdb.org/t/p/w500/rYvP6yMXCIVHnkVtwGaAXFmpzkB.jpg</t>
        </is>
      </c>
      <c r="O1310" t="inlineStr">
        <is>
          <t>Donald Pleasence, Danielle Harris, Ellie Cornell, Wendy Foxworth, Beau Starr, Don Shanks, Jeffrey Landman, Tamara Glynn</t>
        </is>
      </c>
      <c r="P1310" t="inlineStr">
        <is>
          <t>Dominique Othenin-Girard</t>
        </is>
      </c>
      <c r="Q1310" t="inlineStr">
        <is>
          <t>[{"Source": "Internet Movie Database", "Value": "4.9/10"}, {"Source": "Rotten Tomatoes", "Value": "12%"}, {"Source": "Metacritic", "Value": "28/100"}]</t>
        </is>
      </c>
      <c r="R1310" t="inlineStr">
        <is>
          <t>11,642,254</t>
        </is>
      </c>
      <c r="S1310" t="inlineStr">
        <is>
          <t>R</t>
        </is>
      </c>
      <c r="T1310" t="inlineStr">
        <is>
          <t>98</t>
        </is>
      </c>
      <c r="U1310" t="inlineStr">
        <is>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10" t="inlineStr">
        <is>
          <t>3,000,000</t>
        </is>
      </c>
      <c r="W1310" t="n">
        <v>11361</v>
      </c>
      <c r="X1310" t="inlineStr">
        <is>
          <t>[10987, 11675, 11357, 11442, 716703, 10676, 11562, 11281, 18683, 42709, 18801, 5725, 32146, 128185, 359749, 28900, 49126, 29475, 49728, 36675]</t>
        </is>
      </c>
      <c r="Y1310" t="inlineStr">
        <is>
          <t>12%</t>
        </is>
      </c>
      <c r="Z1310" t="inlineStr">
        <is>
          <t>4.9/10</t>
        </is>
      </c>
      <c r="AA1310" t="inlineStr">
        <is>
          <t>28/100</t>
        </is>
      </c>
      <c r="AB1310" t="inlineStr">
        <is>
          <t>https://www.youtube.com/embed/UPwAtB65dCs</t>
        </is>
      </c>
      <c r="AC1310" s="96" t="n">
        <v>1731275810124</v>
      </c>
    </row>
    <row r="1311" hidden="1">
      <c r="A1311" s="87" t="inlineStr">
        <is>
          <t>The Number 23</t>
        </is>
      </c>
      <c r="B1311" s="77" t="n">
        <v>11</v>
      </c>
      <c r="E1311" s="21" t="inlineStr">
        <is>
          <t>Thriller</t>
        </is>
      </c>
      <c r="I1311" s="73" t="inlineStr">
        <is>
          <t>New Line Cinema</t>
        </is>
      </c>
      <c r="J1311" s="62" t="n">
        <v>2007</v>
      </c>
      <c r="K1311">
        <f>ROW(K1311)-1</f>
        <v/>
      </c>
      <c r="L1311" s="6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11" t="inlineStr">
        <is>
          <t>Animal control officer Walter Sparrow becomes obsessed with a novel that he believes was written about him, as more and more similarities between himself and his literary alter ego seem to arise.</t>
        </is>
      </c>
      <c r="N1311" t="inlineStr">
        <is>
          <t>https://image.tmdb.org/t/p/w500/mlNU8a1SkTu6cKA4LAoZxfNPng0.jpg</t>
        </is>
      </c>
      <c r="O1311" t="inlineStr">
        <is>
          <t>Jim Carrey, Virginia Madsen, Logan Lerman, Danny Huston, Lynn Collins, Rhona Mitra, Mark Pellegrino, Ed Lauter</t>
        </is>
      </c>
      <c r="P1311" t="inlineStr">
        <is>
          <t>Joel Schumacher</t>
        </is>
      </c>
      <c r="Q1311" t="inlineStr">
        <is>
          <t>[{"Source": "Internet Movie Database", "Value": "6.4/10"}, {"Source": "Rotten Tomatoes", "Value": "7%"}]</t>
        </is>
      </c>
      <c r="R1311" t="inlineStr">
        <is>
          <t>77,677,553</t>
        </is>
      </c>
      <c r="S1311" t="inlineStr">
        <is>
          <t>R</t>
        </is>
      </c>
      <c r="T1311" t="inlineStr">
        <is>
          <t>98</t>
        </is>
      </c>
      <c r="U1311"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1" t="inlineStr">
        <is>
          <t>30,000,000</t>
        </is>
      </c>
      <c r="W1311" t="n">
        <v>3594</v>
      </c>
      <c r="X1311" t="inlineStr">
        <is>
          <t>[1557, 7552, 6637, 11086, 12109, 3021, 12222, 9667, 58224, 10201, 8952, 2123, 310, 10399, 24124, 483306, 317144, 293771, 11065, 2054]</t>
        </is>
      </c>
      <c r="Y1311" t="inlineStr">
        <is>
          <t>7%</t>
        </is>
      </c>
      <c r="Z1311" t="inlineStr">
        <is>
          <t>6.4/10</t>
        </is>
      </c>
      <c r="AA1311" t="inlineStr">
        <is>
          <t>N/A</t>
        </is>
      </c>
      <c r="AB1311" t="inlineStr">
        <is>
          <t>https://www.youtube.com/embed/TUTlOC4mVQ8</t>
        </is>
      </c>
      <c r="AC1311" s="96" t="n">
        <v>1732256445415</v>
      </c>
    </row>
    <row r="1312" hidden="1">
      <c r="A1312" s="87" t="inlineStr">
        <is>
          <t>Now You See Me 2</t>
        </is>
      </c>
      <c r="B1312" s="77" t="n">
        <v>11</v>
      </c>
      <c r="C1312" s="19" t="inlineStr">
        <is>
          <t>Now You See Me</t>
        </is>
      </c>
      <c r="E1312" s="21" t="inlineStr">
        <is>
          <t>Crime</t>
        </is>
      </c>
      <c r="F1312" s="22" t="inlineStr">
        <is>
          <t>Thriller</t>
        </is>
      </c>
      <c r="I1312" s="73" t="inlineStr">
        <is>
          <t>Lionsgate</t>
        </is>
      </c>
      <c r="J1312" s="62" t="n">
        <v>2016</v>
      </c>
      <c r="K1312">
        <f>ROW(K1312)-1</f>
        <v/>
      </c>
      <c r="L1312"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12" s="65" t="inlineStr">
        <is>
          <t>One year after outwitting the FBI and winning the public’s adulation with their mind-bending spectacles, the Four Horsemen resurface only to find themselves face to face with a new enemy who enlists them to pull off their most dangerous heist yet.</t>
        </is>
      </c>
      <c r="N1312" s="40" t="inlineStr">
        <is>
          <t>https://image.tmdb.org/t/p/w500/A81kDB6a1K86YLlcOtZB27jriJh.jpg</t>
        </is>
      </c>
      <c r="O1312" s="27" t="inlineStr">
        <is>
          <t>Jesse Eisenberg, Mark Ruffalo, Woody Harrelson, Morgan Freeman, Dave Franco, Daniel Radcliffe, Lizzy Caplan, Michael Caine</t>
        </is>
      </c>
      <c r="P1312" s="30" t="inlineStr">
        <is>
          <t>Jon M. Chu</t>
        </is>
      </c>
      <c r="Q1312" s="25" t="inlineStr">
        <is>
          <t>[{"Source": "Internet Movie Database", "Value": "6.4/10"}, {"Source": "Rotten Tomatoes", "Value": "34%"}, {"Source": "Metacritic", "Value": "46/100"}]</t>
        </is>
      </c>
      <c r="R1312" s="74" t="inlineStr">
        <is>
          <t>334,900,000</t>
        </is>
      </c>
      <c r="S1312" s="46" t="inlineStr">
        <is>
          <t>PG-13</t>
        </is>
      </c>
      <c r="T1312" s="31" t="inlineStr">
        <is>
          <t>129</t>
        </is>
      </c>
      <c r="U1312" s="53"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t>
        </is>
      </c>
      <c r="V1312" s="75" t="inlineStr">
        <is>
          <t>120,000,000</t>
        </is>
      </c>
      <c r="W1312" t="n">
        <v>291805</v>
      </c>
      <c r="X1312" t="inlineStr">
        <is>
          <t>[75656, 325133, 308531, 389053, 328387, 246655, 68735, 290250, 324668, 328111, 188927, 261392, 241259, 127380, 297761, 149509, 303858, 262504, 302699, 271110]</t>
        </is>
      </c>
      <c r="Y1312" t="inlineStr">
        <is>
          <t>34%</t>
        </is>
      </c>
      <c r="Z1312" t="inlineStr">
        <is>
          <t>6.4/10</t>
        </is>
      </c>
      <c r="AA1312" t="inlineStr">
        <is>
          <t>46/100</t>
        </is>
      </c>
      <c r="AB1312" t="inlineStr">
        <is>
          <t>https://www.youtube.com/embed/JzZh8kJJwe4</t>
        </is>
      </c>
      <c r="AC1312" s="96" t="n">
        <v>1731215633548</v>
      </c>
    </row>
    <row r="1313" hidden="1">
      <c r="A1313" s="87" t="inlineStr">
        <is>
          <t>Eddie</t>
        </is>
      </c>
      <c r="B1313" s="77" t="n">
        <v>11</v>
      </c>
      <c r="E1313" s="21" t="inlineStr">
        <is>
          <t>Comedy</t>
        </is>
      </c>
      <c r="F1313" s="22" t="inlineStr">
        <is>
          <t>Sports</t>
        </is>
      </c>
      <c r="I1313" s="73" t="inlineStr">
        <is>
          <t>Disney</t>
        </is>
      </c>
      <c r="J1313" s="62" t="n">
        <v>1996</v>
      </c>
      <c r="K1313">
        <f>ROW(K1313)-1</f>
        <v/>
      </c>
      <c r="L1313" s="68" t="inlineStr">
        <is>
          <t xml:space="preserve">There are a couple of laughs and Whoopi delivers a pretty good performance, but the script is horrible and completely ludicrous. Like a basketball Frankenstein's monster of Major League, Hoosiers and others. </t>
        </is>
      </c>
      <c r="M1313"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13" s="40" t="inlineStr">
        <is>
          <t>https://image.tmdb.org/t/p/w500/1pb3lvOd5dQrByeJwyCHCKrFeva.jpg</t>
        </is>
      </c>
      <c r="O1313" s="27" t="inlineStr">
        <is>
          <t>Whoopi Goldberg, Frank Langella, Dennis Farina, Richard Jenkins, Lisa Ann Walter, John Benjamin Hickey, Troy Byer, John Salley</t>
        </is>
      </c>
      <c r="P1313" s="30" t="inlineStr">
        <is>
          <t>Steve Rash</t>
        </is>
      </c>
      <c r="Q1313" s="25" t="inlineStr">
        <is>
          <t>[{"Source": "Internet Movie Database", "Value": "5.2/10"}, {"Source": "Rotten Tomatoes", "Value": "16%"}]</t>
        </is>
      </c>
      <c r="R1313" s="74" t="inlineStr">
        <is>
          <t>31,387,164</t>
        </is>
      </c>
      <c r="S1313" s="46" t="inlineStr">
        <is>
          <t>PG-13</t>
        </is>
      </c>
      <c r="T1313" s="31" t="inlineStr">
        <is>
          <t>100</t>
        </is>
      </c>
      <c r="U1313" s="53" t="inlineStr">
        <is>
          <t>{}</t>
        </is>
      </c>
      <c r="V1313" s="75" t="inlineStr">
        <is>
          <t>30,000,000</t>
        </is>
      </c>
      <c r="W1313" t="n">
        <v>11107</v>
      </c>
      <c r="X1313" t="inlineStr">
        <is>
          <t>[11112, 13698, 21721, 60450, 49825, 10464, 11400, 9268, 9909, 1634, 6279, 2005, 591, 1607, 9603, 18, 8587, 14160, 106646, 2062]</t>
        </is>
      </c>
      <c r="Y1313" t="inlineStr">
        <is>
          <t>16%</t>
        </is>
      </c>
      <c r="Z1313" t="inlineStr">
        <is>
          <t>5.2/10</t>
        </is>
      </c>
      <c r="AA1313" t="inlineStr">
        <is>
          <t>N/A</t>
        </is>
      </c>
      <c r="AB1313" t="inlineStr">
        <is>
          <t>https://www.youtube.com/embed/_iuDUSj5jaI</t>
        </is>
      </c>
      <c r="AC1313" s="96" t="n">
        <v>1731215633548</v>
      </c>
    </row>
    <row r="1314" hidden="1">
      <c r="A1314" s="87" t="inlineStr">
        <is>
          <t>Planet of the Apes</t>
        </is>
      </c>
      <c r="B1314" s="77" t="n">
        <v>11</v>
      </c>
      <c r="C1314" s="19" t="inlineStr">
        <is>
          <t>Planet of the Apes</t>
        </is>
      </c>
      <c r="E1314" s="21" t="inlineStr">
        <is>
          <t>Sci-Fi</t>
        </is>
      </c>
      <c r="I1314" s="73" t="inlineStr">
        <is>
          <t>20th Century Studios</t>
        </is>
      </c>
      <c r="J1314" s="62" t="n">
        <v>2001</v>
      </c>
      <c r="K1314">
        <f>ROW(K1314)-1</f>
        <v/>
      </c>
      <c r="L1314"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14"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14" t="inlineStr">
        <is>
          <t>https://image.tmdb.org/t/p/w500/2IZcJHsTugOdyg0Y8ejj4CM2X3a.jpg</t>
        </is>
      </c>
      <c r="O1314" t="inlineStr">
        <is>
          <t>Mark Wahlberg, Tim Roth, Helena Bonham Carter, Michael Clarke Duncan, Kris Kristofferson, Estella Warren, Paul Giamatti, Cary-Hiroyuki Tagawa</t>
        </is>
      </c>
      <c r="P1314" t="inlineStr">
        <is>
          <t>Tim Burton</t>
        </is>
      </c>
      <c r="Q1314" s="36" t="inlineStr">
        <is>
          <t>[{"Source": "Internet Movie Database", "Value": "5.7/10"}, {"Source": "Rotten Tomatoes", "Value": "43%"}, {"Source": "Metacritic", "Value": "50/100"}]</t>
        </is>
      </c>
      <c r="R1314" t="inlineStr">
        <is>
          <t>362,211,740</t>
        </is>
      </c>
      <c r="S1314" t="inlineStr">
        <is>
          <t>PG-13</t>
        </is>
      </c>
      <c r="T1314" t="inlineStr">
        <is>
          <t>120</t>
        </is>
      </c>
      <c r="U1314"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t="inlineStr">
        <is>
          <t>100,000,000</t>
        </is>
      </c>
      <c r="W1314" t="n">
        <v>869</v>
      </c>
      <c r="X1314" t="inlineStr">
        <is>
          <t>[871, 61791, 87093, 1687, 119450, 10477, 1705, 2668, 2114, 281338, 5683, 587, 8202, 2133, 37632, 9445, 13282, 111839, 289269, 20379]</t>
        </is>
      </c>
      <c r="Y1314" t="inlineStr">
        <is>
          <t>43%</t>
        </is>
      </c>
      <c r="Z1314" t="inlineStr">
        <is>
          <t>5.7/10</t>
        </is>
      </c>
      <c r="AA1314" t="inlineStr">
        <is>
          <t>50/100</t>
        </is>
      </c>
      <c r="AB1314" t="inlineStr">
        <is>
          <t>https://www.youtube.com/embed/h2yzzzfLSeE</t>
        </is>
      </c>
      <c r="AC1314" s="96" t="n">
        <v>1731215633548</v>
      </c>
    </row>
    <row r="1315" hidden="1">
      <c r="A1315" s="87" t="inlineStr">
        <is>
          <t>Rebel Moon - Part Two: The Scargiver</t>
        </is>
      </c>
      <c r="B1315" s="77" t="n">
        <v>11</v>
      </c>
      <c r="C1315" s="19" t="inlineStr">
        <is>
          <t>Rebel Moon</t>
        </is>
      </c>
      <c r="E1315" s="21" t="inlineStr">
        <is>
          <t>Sci-Fi</t>
        </is>
      </c>
      <c r="F1315" s="22" t="inlineStr">
        <is>
          <t>Action</t>
        </is>
      </c>
      <c r="H1315" s="2" t="inlineStr">
        <is>
          <t>Netflix</t>
        </is>
      </c>
      <c r="I1315" s="73" t="inlineStr">
        <is>
          <t>Netflix</t>
        </is>
      </c>
      <c r="J1315" s="62" t="n">
        <v>2024</v>
      </c>
      <c r="K1315">
        <f>ROW(K1315)-1</f>
        <v/>
      </c>
      <c r="L1315"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15" t="inlineStr">
        <is>
          <t>The rebels gear up for battle against the ruthless forces of the Motherworld as unbreakable bonds are forged, heroes emerge — and legends are made.</t>
        </is>
      </c>
      <c r="N1315" t="inlineStr">
        <is>
          <t>https://image.tmdb.org/t/p/w500/lV70XeG15PNNg3S1mwaoNk3LVHk.jpg</t>
        </is>
      </c>
      <c r="O1315" t="inlineStr">
        <is>
          <t>Sofia Boutella, Michiel Huisman, Ed Skrein, Djimon Hounsou, Bae Doona, Staz Nair, Elise Duffy, Anthony Hopkins</t>
        </is>
      </c>
      <c r="P1315" t="inlineStr">
        <is>
          <t>Zack Snyder</t>
        </is>
      </c>
      <c r="Q1315" s="36" t="inlineStr">
        <is>
          <t>[{"Source": "Internet Movie Database", "Value": "5.3/10"}]</t>
        </is>
      </c>
      <c r="R1315" t="inlineStr">
        <is>
          <t>0</t>
        </is>
      </c>
      <c r="S1315" t="inlineStr">
        <is>
          <t>PG-13</t>
        </is>
      </c>
      <c r="T1315" t="inlineStr">
        <is>
          <t>123</t>
        </is>
      </c>
      <c r="U1315"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15" t="inlineStr">
        <is>
          <t>83,000,000</t>
        </is>
      </c>
      <c r="W1315" t="n">
        <v>934632</v>
      </c>
      <c r="X1315" t="inlineStr">
        <is>
          <t>[848326, 978592, 844185, 1233531, 149895, 693134, 1041613, 1017633, 614933, 359410, 618588, 560016, 1209288, 1105407, 823464, 940721, 967847, 969492, 586810, 1024721]</t>
        </is>
      </c>
      <c r="Y1315" t="inlineStr">
        <is>
          <t>N/A</t>
        </is>
      </c>
      <c r="Z1315" t="inlineStr">
        <is>
          <t>5.3/10</t>
        </is>
      </c>
      <c r="AA1315" t="inlineStr">
        <is>
          <t>N/A</t>
        </is>
      </c>
      <c r="AB1315" t="inlineStr">
        <is>
          <t>https://www.youtube.com/embed/zUTQ8atM_9U</t>
        </is>
      </c>
      <c r="AC1315" s="96" t="n">
        <v>1731215633548</v>
      </c>
    </row>
    <row r="1316" hidden="1">
      <c r="A1316" s="87" t="inlineStr">
        <is>
          <t>Look Who's Talking Too</t>
        </is>
      </c>
      <c r="B1316" s="77" t="n">
        <v>11</v>
      </c>
      <c r="C1316" s="19" t="inlineStr">
        <is>
          <t>Look Who's Talking</t>
        </is>
      </c>
      <c r="E1316" s="21" t="inlineStr">
        <is>
          <t>Comedy</t>
        </is>
      </c>
      <c r="F1316" s="22" t="inlineStr">
        <is>
          <t>Family</t>
        </is>
      </c>
      <c r="I1316" s="73" t="inlineStr">
        <is>
          <t>TriStar Pictures</t>
        </is>
      </c>
      <c r="J1316" s="62" t="n">
        <v>1990</v>
      </c>
      <c r="K1316">
        <f>ROW(K1316)-1</f>
        <v/>
      </c>
      <c r="M1316"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16" s="40" t="inlineStr">
        <is>
          <t>https://image.tmdb.org/t/p/w500/m409mVHmvDOZJltNzHJYigUthsW.jpg</t>
        </is>
      </c>
      <c r="O1316" s="27" t="inlineStr">
        <is>
          <t>Kirstie Alley, John Travolta, Bruce Willis, Roseanne Barr, Gilbert Gottfried, Damon Wayans, Mel Brooks, Olympia Dukakis</t>
        </is>
      </c>
      <c r="P1316" s="30" t="inlineStr">
        <is>
          <t>Amy Heckerling</t>
        </is>
      </c>
      <c r="Q1316" s="25" t="inlineStr">
        <is>
          <t>[{"Source": "Internet Movie Database", "Value": "4.7/10"}, {"Source": "Rotten Tomatoes", "Value": "13%"}]</t>
        </is>
      </c>
      <c r="R1316" s="74" t="inlineStr">
        <is>
          <t>120,900,000</t>
        </is>
      </c>
      <c r="S1316" s="46" t="inlineStr">
        <is>
          <t>PG-13</t>
        </is>
      </c>
      <c r="T1316" s="31" t="inlineStr">
        <is>
          <t>81</t>
        </is>
      </c>
      <c r="U1316" s="53"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s="75" t="inlineStr">
        <is>
          <t>12,000,000</t>
        </is>
      </c>
      <c r="W1316" t="n">
        <v>9356</v>
      </c>
      <c r="X1316" t="inlineStr">
        <is>
          <t>[9494, 11982, 9586, 10383, 93658, 753527, 817479, 931, 44381, 22998, 9374, 118430, 16723, 382512, 20068, 8986, 109099, 18885, 11718, 11456]</t>
        </is>
      </c>
      <c r="Y1316" t="inlineStr">
        <is>
          <t>13%</t>
        </is>
      </c>
      <c r="Z1316" t="inlineStr">
        <is>
          <t>4.7/10</t>
        </is>
      </c>
      <c r="AA1316" t="inlineStr">
        <is>
          <t>N/A</t>
        </is>
      </c>
      <c r="AB1316" t="inlineStr">
        <is>
          <t>https://www.youtube.com/embed/_S_ux6f1Z_U</t>
        </is>
      </c>
      <c r="AC1316" s="96" t="n">
        <v>1731215633548</v>
      </c>
    </row>
    <row r="1317" hidden="1">
      <c r="A1317" s="87" t="inlineStr">
        <is>
          <t>Saw IV</t>
        </is>
      </c>
      <c r="B1317" s="77" t="n">
        <v>10</v>
      </c>
      <c r="C1317" s="19" t="inlineStr">
        <is>
          <t>Saw</t>
        </is>
      </c>
      <c r="E1317" s="21" t="inlineStr">
        <is>
          <t>Horror</t>
        </is>
      </c>
      <c r="I1317" s="73" t="inlineStr">
        <is>
          <t>Lionsgate</t>
        </is>
      </c>
      <c r="J1317" s="62" t="n">
        <v>2007</v>
      </c>
      <c r="K1317">
        <f>ROW(K1317)-1</f>
        <v/>
      </c>
      <c r="L1317" s="6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17" t="inlineStr">
        <is>
          <t>Despite Jigsaw's death, and in order to save the lives of two of his colleagues, Lieutenant Rigg is forced to take part in a new game, which promises to test him to the limit.</t>
        </is>
      </c>
      <c r="N1317" t="inlineStr">
        <is>
          <t>https://image.tmdb.org/t/p/w500/ku1QdCXOU4ckz3zxLLlis8MIJVm.jpg</t>
        </is>
      </c>
      <c r="O1317" t="inlineStr">
        <is>
          <t>Tobin Bell, Costas Mandylor, Scott Patterson, Betsy Russell, Lyriq Bent, Athena Karkanis, Louis Ferreira, Simon Reynolds</t>
        </is>
      </c>
      <c r="P1317" t="inlineStr">
        <is>
          <t>Darren Lynn Bousman</t>
        </is>
      </c>
      <c r="Q1317" t="inlineStr">
        <is>
          <t>[{"Source": "Internet Movie Database", "Value": "5.9/10"}, {"Source": "Rotten Tomatoes", "Value": "18%"}, {"Source": "Metacritic", "Value": "36/100"}]</t>
        </is>
      </c>
      <c r="R1317" t="inlineStr">
        <is>
          <t>139,352,633</t>
        </is>
      </c>
      <c r="S1317" t="inlineStr">
        <is>
          <t>R</t>
        </is>
      </c>
      <c r="T1317" t="inlineStr">
        <is>
          <t>93</t>
        </is>
      </c>
      <c r="U1317" t="inlineStr">
        <is>
          <t>{"link": "https://www.themoviedb.org/movie/663-saw-iv/watch?locale=CA",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t="inlineStr">
        <is>
          <t>10,000,000</t>
        </is>
      </c>
      <c r="W1317" t="n">
        <v>663</v>
      </c>
      <c r="X1317" t="inlineStr">
        <is>
          <t>[11917, 22804, 214, 41439, 168891, 215, 298250, 1735, 3980, 246355, 11050, 8617, 11170, 176, 9877, 10676, 14001, 801, 9267, 14765]</t>
        </is>
      </c>
      <c r="Y1317" t="inlineStr">
        <is>
          <t>18%</t>
        </is>
      </c>
      <c r="Z1317" t="inlineStr">
        <is>
          <t>5.9/10</t>
        </is>
      </c>
      <c r="AA1317" t="inlineStr">
        <is>
          <t>36/100</t>
        </is>
      </c>
      <c r="AB1317" t="inlineStr">
        <is>
          <t>https://www.youtube.com/embed/OxwdZMMymqY</t>
        </is>
      </c>
      <c r="AC1317" s="96" t="n">
        <v>1731275811605</v>
      </c>
    </row>
    <row r="1318" hidden="1">
      <c r="A1318" s="87" t="inlineStr">
        <is>
          <t>Blonde</t>
        </is>
      </c>
      <c r="B1318" s="77" t="n">
        <v>10</v>
      </c>
      <c r="E1318" s="21" t="inlineStr">
        <is>
          <t>Drama</t>
        </is>
      </c>
      <c r="F1318" s="22" t="inlineStr">
        <is>
          <t>BioPic</t>
        </is>
      </c>
      <c r="H1318" s="2" t="inlineStr">
        <is>
          <t>Netflix</t>
        </is>
      </c>
      <c r="I1318" s="73" t="inlineStr">
        <is>
          <t>Netflix</t>
        </is>
      </c>
      <c r="J1318" s="62" t="n">
        <v>2022</v>
      </c>
      <c r="K1318">
        <f>ROW(K1318)-1</f>
        <v/>
      </c>
      <c r="L1318"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18"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18" t="inlineStr">
        <is>
          <t>https://image.tmdb.org/t/p/w500/mEeHqtnWOR44vLCutEFku2WK6ou.jpg</t>
        </is>
      </c>
      <c r="O1318" t="inlineStr">
        <is>
          <t>Ana de Armas, Adrien Brody, Bobby Cannavale, Sara Paxton, Lucy DeVito, Julianne Nicholson, Scoot McNairy, Xavier Samuel</t>
        </is>
      </c>
      <c r="P1318" t="inlineStr">
        <is>
          <t>Andrew Dominik</t>
        </is>
      </c>
      <c r="Q1318" s="36" t="inlineStr">
        <is>
          <t>[{"Source": "Internet Movie Database", "Value": "5.5/10"}, {"Source": "Rotten Tomatoes", "Value": "42%"}, {"Source": "Metacritic", "Value": "50/100"}]</t>
        </is>
      </c>
      <c r="R1318" t="inlineStr">
        <is>
          <t>0</t>
        </is>
      </c>
      <c r="S1318" t="inlineStr">
        <is>
          <t>NC-17</t>
        </is>
      </c>
      <c r="T1318" t="inlineStr">
        <is>
          <t>167</t>
        </is>
      </c>
      <c r="U1318"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18" s="78" t="inlineStr">
        <is>
          <t>22,000,000</t>
        </is>
      </c>
      <c r="W1318" t="n">
        <v>301502</v>
      </c>
      <c r="X1318" t="inlineStr">
        <is>
          <t>[1022206, 541724, 930921, 619730, 1013869, 624484, 43231, 593400, 5951, 889227, 986594, 836202, 865767, 962558, 633951, 728132, 999127, 631997, 91010, 473262]</t>
        </is>
      </c>
      <c r="Y1318" t="inlineStr">
        <is>
          <t>42%</t>
        </is>
      </c>
      <c r="Z1318" t="inlineStr">
        <is>
          <t>5.5/10</t>
        </is>
      </c>
      <c r="AA1318" t="inlineStr">
        <is>
          <t>50/100</t>
        </is>
      </c>
      <c r="AB1318" t="inlineStr">
        <is>
          <t>https://www.youtube.com/embed/aIsFywuZPoQ</t>
        </is>
      </c>
      <c r="AC1318" s="96" t="n">
        <v>1731215633548</v>
      </c>
    </row>
    <row r="1319" hidden="1">
      <c r="A1319" s="87" t="inlineStr">
        <is>
          <t>Valentine's Day</t>
        </is>
      </c>
      <c r="B1319" s="77" t="n">
        <v>10</v>
      </c>
      <c r="E1319" s="21" t="inlineStr">
        <is>
          <t>RomCom</t>
        </is>
      </c>
      <c r="G1319" s="1" t="inlineStr">
        <is>
          <t>Valentine's Day</t>
        </is>
      </c>
      <c r="I1319" s="73" t="inlineStr">
        <is>
          <t>Warner Bros.</t>
        </is>
      </c>
      <c r="J1319" s="62" t="n">
        <v>2010</v>
      </c>
      <c r="K1319">
        <f>ROW(K1319)-1</f>
        <v/>
      </c>
      <c r="M1319"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19" s="40" t="inlineStr">
        <is>
          <t>https://image.tmdb.org/t/p/w500/zUsPcR71j1hz3fVwv6kuebyUS9Z.jpg</t>
        </is>
      </c>
      <c r="O1319" s="27" t="inlineStr">
        <is>
          <t>Julia Roberts, Bradley Cooper, Anne Hathaway, Taylor Swift, Patrick Dempsey, Eric Dane, Emma Roberts, Jessica Biel</t>
        </is>
      </c>
      <c r="P1319" s="30" t="inlineStr">
        <is>
          <t>Garry Marshall</t>
        </is>
      </c>
      <c r="Q1319" s="25" t="inlineStr">
        <is>
          <t>[{"Source": "Internet Movie Database", "Value": "5.7/10"}, {"Source": "Rotten Tomatoes", "Value": "18%"}, {"Source": "Metacritic", "Value": "34/100"}]</t>
        </is>
      </c>
      <c r="R1319" s="74" t="inlineStr">
        <is>
          <t>216,500,000</t>
        </is>
      </c>
      <c r="S1319" s="46" t="inlineStr">
        <is>
          <t>PG-13</t>
        </is>
      </c>
      <c r="T1319" s="31" t="inlineStr">
        <is>
          <t>125</t>
        </is>
      </c>
      <c r="U1319" s="53"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19" s="75" t="inlineStr">
        <is>
          <t>52,000,000</t>
        </is>
      </c>
      <c r="W1319" t="n">
        <v>32856</v>
      </c>
      <c r="X1319" t="inlineStr">
        <is>
          <t>[62838, 10521, 38167, 13971, 13477, 10184, 14976, 12572, 9029, 14175, 860852, 19918, 16558, 43347, 37821, 286554, 51828, 6557, 10761, 14191]</t>
        </is>
      </c>
      <c r="Y1319" t="inlineStr">
        <is>
          <t>18%</t>
        </is>
      </c>
      <c r="Z1319" t="inlineStr">
        <is>
          <t>5.7/10</t>
        </is>
      </c>
      <c r="AA1319" t="inlineStr">
        <is>
          <t>34/100</t>
        </is>
      </c>
      <c r="AB1319" t="inlineStr">
        <is>
          <t>https://www.youtube.com/embed/fXyHuuYtR00</t>
        </is>
      </c>
      <c r="AC1319" s="96" t="n">
        <v>1731215633548</v>
      </c>
    </row>
    <row r="1320" hidden="1">
      <c r="A1320" s="87" t="inlineStr">
        <is>
          <t>Leprechaun 2</t>
        </is>
      </c>
      <c r="B1320" s="77" t="n">
        <v>10</v>
      </c>
      <c r="C1320" s="19" t="inlineStr">
        <is>
          <t>Leprechaun</t>
        </is>
      </c>
      <c r="E1320" s="21" t="inlineStr">
        <is>
          <t>Horror</t>
        </is>
      </c>
      <c r="G1320" s="1" t="inlineStr">
        <is>
          <t>St. Patrick's Day</t>
        </is>
      </c>
      <c r="I1320" s="73" t="inlineStr">
        <is>
          <t>Trimark Pictures</t>
        </is>
      </c>
      <c r="J1320" s="62" t="n">
        <v>1994</v>
      </c>
      <c r="K1320">
        <f>ROW(K1320)-1</f>
        <v/>
      </c>
      <c r="L1320"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20"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20" s="40" t="inlineStr">
        <is>
          <t>https://image.tmdb.org/t/p/w500/fnCLZ3rpy3enYSHrzcBxnx3fozK.jpg</t>
        </is>
      </c>
      <c r="O1320" s="27" t="inlineStr">
        <is>
          <t>Warwick Davis, Charlie Heath, Shevonne Durkin, Sandy Baron, Clint Howard, Adam Biesk, James Lancaster, Linda Hopkins</t>
        </is>
      </c>
      <c r="P1320" s="30" t="inlineStr">
        <is>
          <t>Rodman Flender</t>
        </is>
      </c>
      <c r="Q1320" s="25" t="inlineStr">
        <is>
          <t>[{"Source": "Internet Movie Database", "Value": "4.6/10"}, {"Source": "Rotten Tomatoes", "Value": "6%"}]</t>
        </is>
      </c>
      <c r="R1320" s="74" t="inlineStr">
        <is>
          <t>2,300,000</t>
        </is>
      </c>
      <c r="S1320" s="46" t="inlineStr">
        <is>
          <t>R</t>
        </is>
      </c>
      <c r="T1320" s="31" t="inlineStr">
        <is>
          <t>85</t>
        </is>
      </c>
      <c r="U1320" s="53" t="inlineStr">
        <is>
          <t>{"link": "https://www.themoviedb.org/movie/18009-leprechaun-2/watch?locale=CA",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t>
        </is>
      </c>
      <c r="V1320" s="75" t="inlineStr">
        <is>
          <t>2,000,000</t>
        </is>
      </c>
      <c r="W1320" t="n">
        <v>18009</v>
      </c>
      <c r="X1320" t="inlineStr">
        <is>
          <t>[19286, 25750, 464879, 695323, 60486, 11811, 1016414, 19287, 126172, 33061, 18011, 41662, 26914, 299551, 553839, 32480, 10730, 8989, 661930, 28468]</t>
        </is>
      </c>
      <c r="Y1320" t="inlineStr">
        <is>
          <t>6%</t>
        </is>
      </c>
      <c r="Z1320" t="inlineStr">
        <is>
          <t>4.6/10</t>
        </is>
      </c>
      <c r="AA1320" t="inlineStr">
        <is>
          <t>N/A</t>
        </is>
      </c>
      <c r="AB1320" t="inlineStr">
        <is>
          <t>https://www.youtube.com/embed/fPTC15gu_gk</t>
        </is>
      </c>
      <c r="AC1320" s="96" t="n">
        <v>1731215633548</v>
      </c>
    </row>
    <row r="1321" hidden="1">
      <c r="A1321" s="87" t="inlineStr">
        <is>
          <t>Home Alone 3</t>
        </is>
      </c>
      <c r="B1321" s="77" t="n">
        <v>10</v>
      </c>
      <c r="C1321" s="19" t="inlineStr">
        <is>
          <t>Home Alone</t>
        </is>
      </c>
      <c r="E1321" s="21" t="inlineStr">
        <is>
          <t>Comedy</t>
        </is>
      </c>
      <c r="F1321" s="22" t="inlineStr">
        <is>
          <t>Family</t>
        </is>
      </c>
      <c r="G1321" s="1" t="inlineStr">
        <is>
          <t>Christmas</t>
        </is>
      </c>
      <c r="I1321" s="73" t="inlineStr">
        <is>
          <t>20th Century Studios</t>
        </is>
      </c>
      <c r="J1321" s="62" t="n">
        <v>1997</v>
      </c>
      <c r="K1321">
        <f>ROW(K1321)-1</f>
        <v/>
      </c>
      <c r="M1321" s="65" t="inlineStr">
        <is>
          <t>9-year-old Alex Pruitt is home alone with the chicken pox. Turns out, due to a mix-up among nefarious spies, Alex was given a toy car concealing a top-secret microchip. Now Alex must fend off the spies as they try to break into his house to get it back.</t>
        </is>
      </c>
      <c r="N1321" s="40" t="inlineStr">
        <is>
          <t>https://image.tmdb.org/t/p/w500/6uOadrCfle0n2LOOxHbgWEdnrm2.jpg</t>
        </is>
      </c>
      <c r="O1321" s="27" t="inlineStr">
        <is>
          <t>Alex D. Linz, Olek Krupa, Rya Kihlstedt, Lenny Von Dohlen, David Thornton, Haviland Morris, Kevin Kilner, Marian Seldes</t>
        </is>
      </c>
      <c r="P1321" s="30" t="inlineStr">
        <is>
          <t>Raja Gosnell</t>
        </is>
      </c>
      <c r="Q1321" s="25" t="inlineStr">
        <is>
          <t>[{"Source": "Internet Movie Database", "Value": "4.6/10"}, {"Source": "Rotten Tomatoes", "Value": "35%"}]</t>
        </is>
      </c>
      <c r="R1321" s="74" t="inlineStr">
        <is>
          <t>79,082,515</t>
        </is>
      </c>
      <c r="S1321" s="46" t="inlineStr">
        <is>
          <t>PG</t>
        </is>
      </c>
      <c r="T1321" s="31" t="inlineStr">
        <is>
          <t>102</t>
        </is>
      </c>
      <c r="U1321" s="53"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21" s="75" t="inlineStr">
        <is>
          <t>32,000,000</t>
        </is>
      </c>
      <c r="W1321" t="n">
        <v>9714</v>
      </c>
      <c r="X1321" t="inlineStr">
        <is>
          <t>[12536, 134375, 772, 771, 9574, 654974, 11674, 11011, 9354, 32593, 175291, 351043, 338912, 473415, 21299, 17414, 10005, 17202, 50300, 261529]</t>
        </is>
      </c>
      <c r="Y1321" t="inlineStr">
        <is>
          <t>35%</t>
        </is>
      </c>
      <c r="Z1321" t="inlineStr">
        <is>
          <t>4.6/10</t>
        </is>
      </c>
      <c r="AA1321" t="inlineStr">
        <is>
          <t>N/A</t>
        </is>
      </c>
      <c r="AB1321" t="inlineStr">
        <is>
          <t>https://www.youtube.com/embed/PP--dDh4axI</t>
        </is>
      </c>
      <c r="AC1321" s="96" t="n">
        <v>1731215633548</v>
      </c>
    </row>
    <row r="1322" hidden="1">
      <c r="A1322" s="87" t="inlineStr">
        <is>
          <t>The Wicker Man</t>
        </is>
      </c>
      <c r="B1322" s="77" t="n">
        <v>10</v>
      </c>
      <c r="E1322" s="21" t="inlineStr">
        <is>
          <t>Horror</t>
        </is>
      </c>
      <c r="F1322" s="22" t="inlineStr">
        <is>
          <t>Mystery</t>
        </is>
      </c>
      <c r="I1322" s="73" t="inlineStr">
        <is>
          <t>Warner Bros.</t>
        </is>
      </c>
      <c r="J1322" s="62" t="n">
        <v>2006</v>
      </c>
      <c r="K1322">
        <f>ROW(K1322)-1</f>
        <v/>
      </c>
      <c r="M1322" s="65" t="inlineStr">
        <is>
          <t>A sheriff investigating the disappearance of a young girl from a small island discovers there's a larger mystery to solve among the island's secretive, neo-pagan community.</t>
        </is>
      </c>
      <c r="N1322" s="40" t="inlineStr">
        <is>
          <t>https://image.tmdb.org/t/p/w500/9G6TBckQUKdx3dnn55abUCmonRX.jpg</t>
        </is>
      </c>
      <c r="O1322" s="27" t="inlineStr">
        <is>
          <t>Nicolas Cage, Ellen Burstyn, Kate Beahan, Frances Conroy, Leelee Sobieski, Molly Parker, Diane Delano, Michael Wiseman</t>
        </is>
      </c>
      <c r="P1322" s="30" t="inlineStr">
        <is>
          <t>Neil LaBute</t>
        </is>
      </c>
      <c r="Q1322" s="25" t="inlineStr">
        <is>
          <t>[{"Source": "Internet Movie Database", "Value": "3.8/10"}, {"Source": "Metacritic", "Value": "36/100"}]</t>
        </is>
      </c>
      <c r="R1322" s="74" t="inlineStr">
        <is>
          <t>38,805,380</t>
        </is>
      </c>
      <c r="S1322" s="46" t="inlineStr">
        <is>
          <t>PG-13</t>
        </is>
      </c>
      <c r="T1322" s="31" t="inlineStr">
        <is>
          <t>102</t>
        </is>
      </c>
      <c r="U1322" s="53"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2" s="75" t="inlineStr">
        <is>
          <t>40,000,000</t>
        </is>
      </c>
      <c r="W1322" t="n">
        <v>9708</v>
      </c>
      <c r="X1322" t="inlineStr">
        <is>
          <t>[672154, 14057, 68060, 69011, 363224, 399119, 43459, 147174, 18437, 543412, 11914, 18635, 31965, 40069, 10872, 14174, 9583, 36691, 1852, 43211]</t>
        </is>
      </c>
      <c r="Y1322" t="inlineStr">
        <is>
          <t>N/A</t>
        </is>
      </c>
      <c r="Z1322" t="inlineStr">
        <is>
          <t>3.8/10</t>
        </is>
      </c>
      <c r="AA1322" t="inlineStr">
        <is>
          <t>36/100</t>
        </is>
      </c>
      <c r="AB1322" t="inlineStr">
        <is>
          <t>https://www.youtube.com/embed/r86OlE7rlFc</t>
        </is>
      </c>
      <c r="AC1322" s="96" t="n">
        <v>1731215633548</v>
      </c>
    </row>
    <row r="1323" hidden="1">
      <c r="A1323" s="87" t="inlineStr">
        <is>
          <t>My Best Friend's Girl</t>
        </is>
      </c>
      <c r="B1323" s="77" t="n">
        <v>10</v>
      </c>
      <c r="E1323" s="21" t="inlineStr">
        <is>
          <t>RomCom</t>
        </is>
      </c>
      <c r="I1323" s="73" t="inlineStr">
        <is>
          <t>Lionsgate</t>
        </is>
      </c>
      <c r="J1323" s="62" t="n">
        <v>2008</v>
      </c>
      <c r="K1323">
        <f>ROW(K1323)-1</f>
        <v/>
      </c>
      <c r="M1323"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23" s="40" t="inlineStr">
        <is>
          <t>https://image.tmdb.org/t/p/w500/2PN16HJY0QoQrQDfbgopzwAUL0U.jpg</t>
        </is>
      </c>
      <c r="O1323" s="27" t="inlineStr">
        <is>
          <t>Dane Cook, Kate Hudson, Jason Biggs, Alec Baldwin, Lizzy Caplan, Diora Baird, Taran Killam, Riki Lindhome</t>
        </is>
      </c>
      <c r="P1323" s="30" t="inlineStr">
        <is>
          <t>Howard Deutch</t>
        </is>
      </c>
      <c r="Q1323" s="25" t="inlineStr">
        <is>
          <t>[{"Source": "Internet Movie Database", "Value": "5.8/10"}, {"Source": "Rotten Tomatoes", "Value": "14%"}, {"Source": "Metacritic", "Value": "34/100"}]</t>
        </is>
      </c>
      <c r="R1323" s="74" t="inlineStr">
        <is>
          <t>41,624,687</t>
        </is>
      </c>
      <c r="S1323" s="46" t="inlineStr">
        <is>
          <t>R</t>
        </is>
      </c>
      <c r="T1323" s="31" t="inlineStr">
        <is>
          <t>101</t>
        </is>
      </c>
      <c r="U1323"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75" t="inlineStr">
        <is>
          <t>20,000,000</t>
        </is>
      </c>
      <c r="W1323" t="n">
        <v>13596</v>
      </c>
      <c r="X1323" t="inlineStr">
        <is>
          <t>[12488, 43622, 64788, 70162, 18168, 4599, 378485, 48781, 11103, 1819, 10642, 60809, 9280, 433356, 574241, 298583, 12521, 574370, 920143, 7839]</t>
        </is>
      </c>
      <c r="Y1323" t="inlineStr">
        <is>
          <t>14%</t>
        </is>
      </c>
      <c r="Z1323" t="inlineStr">
        <is>
          <t>5.8/10</t>
        </is>
      </c>
      <c r="AA1323" t="inlineStr">
        <is>
          <t>34/100</t>
        </is>
      </c>
      <c r="AB1323" t="inlineStr">
        <is>
          <t>https://www.youtube.com/embed/PsIt1K1C2c4</t>
        </is>
      </c>
      <c r="AC1323" s="96" t="n">
        <v>1731215633548</v>
      </c>
    </row>
    <row r="1324" hidden="1">
      <c r="A1324" s="87" t="inlineStr">
        <is>
          <t>That’s My Boy</t>
        </is>
      </c>
      <c r="B1324" s="77" t="n">
        <v>10</v>
      </c>
      <c r="C1324" s="19" t="inlineStr">
        <is>
          <t>Sandlerverse</t>
        </is>
      </c>
      <c r="E1324" s="21" t="inlineStr">
        <is>
          <t>Comedy</t>
        </is>
      </c>
      <c r="I1324" s="73" t="inlineStr">
        <is>
          <t>Columbia Pictures</t>
        </is>
      </c>
      <c r="J1324" s="62" t="n">
        <v>2012</v>
      </c>
      <c r="K1324">
        <f>ROW(K1324)-1</f>
        <v/>
      </c>
      <c r="M1324" s="65" t="inlineStr">
        <is>
          <t>While in his teens, Donny fathered a son, Todd, and raised him as a single parent up until Todd's 18th birthday. Now, after not seeing each other for years, Todd's world comes crashing down when Donny resurfaces just before Todd's wedding.</t>
        </is>
      </c>
      <c r="N1324" s="40" t="inlineStr">
        <is>
          <t>https://image.tmdb.org/t/p/w500/oVCsANNQyw1AjRhQ9edFBM8HVCq.jpg</t>
        </is>
      </c>
      <c r="O1324" s="27" t="inlineStr">
        <is>
          <t>Adam Sandler, Andy Samberg, Susan Sarandon, Eva Amurri Martino, Leighton Meester, James Caan, Vanilla Ice, Dan Patrick</t>
        </is>
      </c>
      <c r="P1324" s="30" t="inlineStr">
        <is>
          <t>Sean Anders</t>
        </is>
      </c>
      <c r="Q1324" s="25" t="inlineStr">
        <is>
          <t>[{"Source": "Internet Movie Database", "Value": "5.6/10"}, {"Source": "Metacritic", "Value": "31/100"}]</t>
        </is>
      </c>
      <c r="R1324" s="74" t="inlineStr">
        <is>
          <t>58,100,000</t>
        </is>
      </c>
      <c r="S1324" s="46" t="inlineStr">
        <is>
          <t>R</t>
        </is>
      </c>
      <c r="T1324" s="31" t="inlineStr">
        <is>
          <t>116</t>
        </is>
      </c>
      <c r="U1324" s="53"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4" s="75" t="inlineStr">
        <is>
          <t>70,000,000</t>
        </is>
      </c>
      <c r="W1324" t="n">
        <v>87428</v>
      </c>
      <c r="X1324" t="inlineStr">
        <is>
          <t>[38317, 783127, 796989, 109418, 71880, 3563, 20829, 11807, 332718, 21724, 58219, 11604, 13376, 642684, 11851, 78476, 566927, 9308, 13411, 103370]</t>
        </is>
      </c>
      <c r="Y1324" t="inlineStr">
        <is>
          <t>N/A</t>
        </is>
      </c>
      <c r="Z1324" t="inlineStr">
        <is>
          <t>5.6/10</t>
        </is>
      </c>
      <c r="AA1324" t="inlineStr">
        <is>
          <t>31/100</t>
        </is>
      </c>
      <c r="AB1324" t="inlineStr">
        <is>
          <t>https://www.youtube.com/embed/MAT1SmITnNE</t>
        </is>
      </c>
      <c r="AC1324" s="96" t="n">
        <v>1731215633548</v>
      </c>
    </row>
    <row r="1325" hidden="1">
      <c r="A1325" s="87" t="inlineStr">
        <is>
          <t>Hurricane Smith</t>
        </is>
      </c>
      <c r="B1325" s="77" t="n">
        <v>10</v>
      </c>
      <c r="E1325" s="21" t="inlineStr">
        <is>
          <t>Action</t>
        </is>
      </c>
      <c r="I1325" s="73" t="inlineStr">
        <is>
          <t>Warner Bros.</t>
        </is>
      </c>
      <c r="J1325" s="62" t="n">
        <v>1992</v>
      </c>
      <c r="K1325">
        <f>ROW(K1325)-1</f>
        <v/>
      </c>
      <c r="L1325"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25" t="inlineStr">
        <is>
          <t>An oil-field worker from Texas journeys to Australia to look for his missing sister, and his search winds up getting him involved with a violent drug-smuggling gang.</t>
        </is>
      </c>
      <c r="N1325" t="inlineStr">
        <is>
          <t>https://image.tmdb.org/t/p/w500/76gimHOGwBlOEHGx85BZBq00rXk.jpg</t>
        </is>
      </c>
      <c r="O1325" t="inlineStr">
        <is>
          <t>Carl Weathers, Jürgen Prochnow, Tony Bonner, Cassandra Delaney, David Argue, John Ewart, Suzie MacKenzie, Johnny Raaen</t>
        </is>
      </c>
      <c r="P1325" t="inlineStr">
        <is>
          <t>Colin Budds</t>
        </is>
      </c>
      <c r="Q1325" s="36" t="inlineStr">
        <is>
          <t>[{"Source": "Internet Movie Database", "Value": "4.3/10"}]</t>
        </is>
      </c>
      <c r="R1325" t="inlineStr">
        <is>
          <t>0</t>
        </is>
      </c>
      <c r="S1325" t="inlineStr">
        <is>
          <t>R</t>
        </is>
      </c>
      <c r="T1325" t="inlineStr">
        <is>
          <t>86</t>
        </is>
      </c>
      <c r="U1325"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25" t="inlineStr">
        <is>
          <t>0</t>
        </is>
      </c>
      <c r="W1325" t="n">
        <v>147741</v>
      </c>
      <c r="X1325" t="inlineStr">
        <is>
          <t>[8592, 10117, 550, 872585, 497, 640, 578, 1771, 238, 293660, 348, 546554, 76600, 2756, 475557, 786892, 489, 530385, 949, 278]</t>
        </is>
      </c>
      <c r="Y1325" t="inlineStr">
        <is>
          <t>N/A</t>
        </is>
      </c>
      <c r="Z1325" t="inlineStr">
        <is>
          <t>4.3/10</t>
        </is>
      </c>
      <c r="AA1325" t="inlineStr">
        <is>
          <t>N/A</t>
        </is>
      </c>
      <c r="AB1325" t="inlineStr">
        <is>
          <t>https://www.youtube.com/embed/o8H0B8FCu_U</t>
        </is>
      </c>
      <c r="AC1325" s="96" t="n">
        <v>1731215633548</v>
      </c>
    </row>
    <row r="1326" hidden="1">
      <c r="A1326" s="87" t="inlineStr">
        <is>
          <t>Christmas with the Kranks</t>
        </is>
      </c>
      <c r="B1326" s="77" t="n">
        <v>10</v>
      </c>
      <c r="E1326" s="21" t="inlineStr">
        <is>
          <t>Comedy</t>
        </is>
      </c>
      <c r="G1326" s="1" t="inlineStr">
        <is>
          <t>Christmas</t>
        </is>
      </c>
      <c r="I1326" s="73" t="inlineStr">
        <is>
          <t>Columbia Pictures</t>
        </is>
      </c>
      <c r="J1326" s="62" t="n">
        <v>2004</v>
      </c>
      <c r="K1326">
        <f>ROW(K1326)-1</f>
        <v/>
      </c>
      <c r="M1326"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26" t="inlineStr">
        <is>
          <t>https://image.tmdb.org/t/p/w500/q866vL3KhAjbkZH1enT7AoxmRHx.jpg</t>
        </is>
      </c>
      <c r="O1326" t="inlineStr">
        <is>
          <t>Tim Allen, Jamie Lee Curtis, Dan Aykroyd, M. Emmet Walsh, Elizabeth Franz, Erik Per Sullivan, Cheech Marin, Jake Busey</t>
        </is>
      </c>
      <c r="P1326" t="inlineStr">
        <is>
          <t>Joe Roth</t>
        </is>
      </c>
      <c r="Q1326" s="36" t="inlineStr">
        <is>
          <t>[{"Source": "Internet Movie Database", "Value": "5.5/10"}, {"Source": "Rotten Tomatoes", "Value": "5%"}, {"Source": "Metacritic", "Value": "22/100"}]</t>
        </is>
      </c>
      <c r="R1326" t="inlineStr">
        <is>
          <t>0</t>
        </is>
      </c>
      <c r="S1326" t="inlineStr">
        <is>
          <t>PG</t>
        </is>
      </c>
      <c r="T1326" t="inlineStr">
        <is>
          <t>99</t>
        </is>
      </c>
      <c r="U1326"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"ads": [{"logo_path": "/xoFyQOXR3qINRsdnCQyd7jGx8Wo.jpg", "provider_id": 326, "provider_name": "CTV", "display_priority": 45}], "free": [{"logo_path": "/j7D006Uy3UWwZ6G0xH6BMgIWTzH.jpg", "provider_id": 212, "provider_name": "Hoopla", "display_priority": 10}]}</t>
        </is>
      </c>
      <c r="V1326" s="78" t="inlineStr">
        <is>
          <t>60,000,000</t>
        </is>
      </c>
      <c r="W1326" t="n">
        <v>13673</v>
      </c>
      <c r="X1326" t="inlineStr">
        <is>
          <t>[13767, 9969, 21448, 9279, 305387, 24070, 31046, 46004, 15184, 904263, 495386, 1038627, 65056, 51531, 31377, 508206, 317954, 4896, 43136, 28914]</t>
        </is>
      </c>
      <c r="Y1326" t="inlineStr">
        <is>
          <t>5%</t>
        </is>
      </c>
      <c r="Z1326" t="inlineStr">
        <is>
          <t>5.5/10</t>
        </is>
      </c>
      <c r="AA1326" t="inlineStr">
        <is>
          <t>22/100</t>
        </is>
      </c>
      <c r="AB1326" t="inlineStr">
        <is>
          <t>https://www.youtube.com/embed/jiPMySZo0Sc</t>
        </is>
      </c>
      <c r="AC1326" s="96" t="n">
        <v>1731215633548</v>
      </c>
    </row>
    <row r="1327" hidden="1">
      <c r="A1327" s="87" t="inlineStr">
        <is>
          <t>Blended</t>
        </is>
      </c>
      <c r="B1327" s="77" t="n">
        <v>10</v>
      </c>
      <c r="C1327" s="19" t="inlineStr">
        <is>
          <t>Sandlerverse</t>
        </is>
      </c>
      <c r="E1327" s="21" t="inlineStr">
        <is>
          <t>RomCom</t>
        </is>
      </c>
      <c r="I1327" s="73" t="inlineStr">
        <is>
          <t>Warner Bros.</t>
        </is>
      </c>
      <c r="J1327" s="62" t="n">
        <v>2014</v>
      </c>
      <c r="K1327">
        <f>ROW(K1327)-1</f>
        <v/>
      </c>
      <c r="M1327" t="inlineStr">
        <is>
          <t>After a divorced mom and widowed dad have a disastrous blind date and part ways, they unknowingly end up having to share the same romantic suite at an African resort for families during spring break.</t>
        </is>
      </c>
      <c r="N1327" t="inlineStr">
        <is>
          <t>https://image.tmdb.org/t/p/w500/o2YrH9jS7CAfWjETHFeL0tth79E.jpg</t>
        </is>
      </c>
      <c r="O1327" t="inlineStr">
        <is>
          <t>Adam Sandler, Drew Barrymore, Wendi McLendon-Covey, Bella Thorne, Terry Crews, Joel McHale, Lauren Lapkus, Kevin Nealon</t>
        </is>
      </c>
      <c r="P1327" t="inlineStr">
        <is>
          <t>Frank Coraci</t>
        </is>
      </c>
      <c r="Q1327" s="36" t="inlineStr">
        <is>
          <t>[{"Source": "Internet Movie Database", "Value": "6.5/10"}, {"Source": "Rotten Tomatoes", "Value": "15%"}, {"Source": "Metacritic", "Value": "31/100"}]</t>
        </is>
      </c>
      <c r="R1327" s="78" t="inlineStr">
        <is>
          <t>128,000,000</t>
        </is>
      </c>
      <c r="S1327" t="inlineStr">
        <is>
          <t>PG-13</t>
        </is>
      </c>
      <c r="T1327" t="inlineStr">
        <is>
          <t>117</t>
        </is>
      </c>
      <c r="U1327" t="inlineStr">
        <is>
          <t>{"link": "https://www.themoviedb.org/movie/232672-blended/watch?locale=CA",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s="78" t="inlineStr">
        <is>
          <t>40,000,000</t>
        </is>
      </c>
      <c r="W1327" t="n">
        <v>232672</v>
      </c>
      <c r="X1327" t="inlineStr">
        <is>
          <t>[238215, 50546, 195589, 109418, 3563, 10202, 7288, 84105, 1824, 38365, 71880, 226486, 218778, 290762, 11431, 11091, 434245, 38073, 225886, 347969]</t>
        </is>
      </c>
      <c r="Y1327" t="inlineStr">
        <is>
          <t>15%</t>
        </is>
      </c>
      <c r="Z1327" t="inlineStr">
        <is>
          <t>6.5/10</t>
        </is>
      </c>
      <c r="AA1327" t="inlineStr">
        <is>
          <t>31/100</t>
        </is>
      </c>
      <c r="AB1327" t="inlineStr">
        <is>
          <t>https://www.youtube.com/embed/V6cKLTmDB-k</t>
        </is>
      </c>
      <c r="AC1327" s="96" t="n">
        <v>1731215633548</v>
      </c>
    </row>
    <row r="1328" hidden="1">
      <c r="A1328" s="87" t="inlineStr">
        <is>
          <t>Me Time</t>
        </is>
      </c>
      <c r="B1328" s="77" t="n">
        <v>10</v>
      </c>
      <c r="E1328" s="21" t="inlineStr">
        <is>
          <t>Comedy</t>
        </is>
      </c>
      <c r="H1328" s="2" t="inlineStr">
        <is>
          <t>Netflix</t>
        </is>
      </c>
      <c r="I1328" s="73" t="inlineStr">
        <is>
          <t>Netflix</t>
        </is>
      </c>
      <c r="J1328" s="62" t="n">
        <v>2022</v>
      </c>
      <c r="K1328">
        <f>ROW(K1328)-1</f>
        <v/>
      </c>
      <c r="L1328"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28" s="65" t="inlineStr">
        <is>
          <t>With his family away, a devoted stay-at-home dad enjoys his first me time in years by joining his hard-partying old friend on a wild birthday adventure.</t>
        </is>
      </c>
      <c r="N1328" s="40" t="inlineStr">
        <is>
          <t>https://image.tmdb.org/t/p/w500/bkjPoisqAavXUvtoirxTEcLLQyI.jpg</t>
        </is>
      </c>
      <c r="O1328" s="27" t="inlineStr">
        <is>
          <t>Kevin Hart, Mark Wahlberg, Regina Hall, Che Tafari, Amentii Sledge, Tahj Mowry, Jimmy O. Yang, Carlo Rota</t>
        </is>
      </c>
      <c r="P1328" s="30" t="inlineStr">
        <is>
          <t>John Hamburg</t>
        </is>
      </c>
      <c r="Q1328" s="25" t="inlineStr">
        <is>
          <t>[{"Source": "Internet Movie Database", "Value": "5.1/10"}, {"Source": "Rotten Tomatoes", "Value": "7%"}, {"Source": "Metacritic", "Value": "25/100"}]</t>
        </is>
      </c>
      <c r="R1328" s="32" t="inlineStr">
        <is>
          <t>0</t>
        </is>
      </c>
      <c r="S1328" s="46" t="inlineStr">
        <is>
          <t>R</t>
        </is>
      </c>
      <c r="T1328" s="31" t="inlineStr">
        <is>
          <t>105</t>
        </is>
      </c>
      <c r="U1328"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28" s="56" t="inlineStr">
        <is>
          <t>0</t>
        </is>
      </c>
      <c r="W1328" t="n">
        <v>862551</v>
      </c>
      <c r="X1328" t="inlineStr">
        <is>
          <t>[818502, 934756, 326446, 1005835, 821133, 1029528, 28153, 717151, 1195988, 713174, 667018, 85993, 450456, 1031236, 667739, 13824, 446038, 38060, 884363, 428756]</t>
        </is>
      </c>
      <c r="Y1328" t="inlineStr">
        <is>
          <t>7%</t>
        </is>
      </c>
      <c r="Z1328" t="inlineStr">
        <is>
          <t>5.1/10</t>
        </is>
      </c>
      <c r="AA1328" t="inlineStr">
        <is>
          <t>25/100</t>
        </is>
      </c>
      <c r="AB1328" t="inlineStr">
        <is>
          <t>https://www.youtube.com/embed/Mmq_NVwLN_g</t>
        </is>
      </c>
      <c r="AC1328" s="96" t="n">
        <v>1731215633548</v>
      </c>
    </row>
    <row r="1329" hidden="1">
      <c r="A1329" s="87" t="inlineStr">
        <is>
          <t>Bangkok Dangerous</t>
        </is>
      </c>
      <c r="B1329" s="77" t="n">
        <v>9</v>
      </c>
      <c r="E1329" s="21" t="inlineStr">
        <is>
          <t>Crime</t>
        </is>
      </c>
      <c r="I1329" s="73" t="inlineStr">
        <is>
          <t>Lionsgate</t>
        </is>
      </c>
      <c r="J1329" s="62" t="n">
        <v>2008</v>
      </c>
      <c r="K1329">
        <f>ROW(K1329)-1</f>
        <v/>
      </c>
      <c r="M1329"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29" s="40" t="inlineStr">
        <is>
          <t>https://image.tmdb.org/t/p/w500/8aCFc76jHYMA3zPw9Sgk2jTK3Xs.jpg</t>
        </is>
      </c>
      <c r="O1329" s="27" t="inlineStr">
        <is>
          <t>Nicolas Cage, Shahkrit Yamnarm, Charlie Yeung, Panward Hemmanee, Nirattisai Kaljaruek, Dom Hetrakul, Tuck Napaskorn, Steve Baldocchi</t>
        </is>
      </c>
      <c r="P1329" s="30" t="inlineStr">
        <is>
          <t>Danny Pang, Oxide Chun Pang</t>
        </is>
      </c>
      <c r="Q1329" s="25" t="inlineStr">
        <is>
          <t>[{"Source": "Internet Movie Database", "Value": "5.3/10"}, {"Source": "Rotten Tomatoes", "Value": "9%"}, {"Source": "Metacritic", "Value": "24/100"}]</t>
        </is>
      </c>
      <c r="R1329" s="74" t="inlineStr">
        <is>
          <t>42,487,390</t>
        </is>
      </c>
      <c r="S1329" s="46" t="inlineStr">
        <is>
          <t>R</t>
        </is>
      </c>
      <c r="T1329" s="31" t="inlineStr">
        <is>
          <t>99</t>
        </is>
      </c>
      <c r="U1329" s="53"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"flatrate": [{"logo_path": "/ovmu6uot1XVvsemM2dDySXLiX57.jpg", "provider_id": 526, "provider_name": "AMC+", "display_priority": 91}]}</t>
        </is>
      </c>
      <c r="V1329" s="75" t="inlineStr">
        <is>
          <t>45,000,000</t>
        </is>
      </c>
      <c r="W1329" t="n">
        <v>13184</v>
      </c>
      <c r="X1329" t="inlineStr">
        <is>
          <t>[6963, 493178, 39022, 15531, 51578, 83061, 6210, 228610, 31000, 254772, 5471, 16450, 20649, 1738, 11867, 574284, 9721, 15809, 299, 10743]</t>
        </is>
      </c>
      <c r="Y1329" t="inlineStr">
        <is>
          <t>9%</t>
        </is>
      </c>
      <c r="Z1329" t="inlineStr">
        <is>
          <t>5.3/10</t>
        </is>
      </c>
      <c r="AA1329" t="inlineStr">
        <is>
          <t>24/100</t>
        </is>
      </c>
      <c r="AB1329" t="inlineStr">
        <is>
          <t>https://www.youtube.com/embed/e_b2QVAVRpc</t>
        </is>
      </c>
      <c r="AC1329" s="96" t="n">
        <v>1731215633548</v>
      </c>
    </row>
    <row r="1330" hidden="1">
      <c r="A1330" s="87" t="inlineStr">
        <is>
          <t>The Mummy</t>
        </is>
      </c>
      <c r="B1330" s="77" t="n">
        <v>9</v>
      </c>
      <c r="C1330" s="19" t="inlineStr">
        <is>
          <t>Dark Universe</t>
        </is>
      </c>
      <c r="D1330" s="20" t="inlineStr">
        <is>
          <t>Mummy</t>
        </is>
      </c>
      <c r="E1330" s="21" t="inlineStr">
        <is>
          <t>Fantasy</t>
        </is>
      </c>
      <c r="F1330" s="22" t="inlineStr">
        <is>
          <t>Action</t>
        </is>
      </c>
      <c r="I1330" s="73" t="inlineStr">
        <is>
          <t>Universal Pictures</t>
        </is>
      </c>
      <c r="J1330" s="62" t="n">
        <v>2017</v>
      </c>
      <c r="K1330">
        <f>ROW(K1330)-1</f>
        <v/>
      </c>
      <c r="L1330"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30"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30" s="40" t="inlineStr">
        <is>
          <t>https://image.tmdb.org/t/p/w500/zxkY8byBnCsXodEYpK8tmwEGXBI.jpg</t>
        </is>
      </c>
      <c r="O1330" s="27" t="inlineStr">
        <is>
          <t>Tom Cruise, Annabelle Wallis, Sofia Boutella, Jake Johnson, Courtney B. Vance, Russell Crowe, Marwan Kenzari, Neil Maskell</t>
        </is>
      </c>
      <c r="P1330" s="30" t="inlineStr">
        <is>
          <t>Alex Kurtzman</t>
        </is>
      </c>
      <c r="Q1330" s="25" t="inlineStr">
        <is>
          <t>[{"Source": "Internet Movie Database", "Value": "5.4/10"}, {"Source": "Rotten Tomatoes", "Value": "15%"}, {"Source": "Metacritic", "Value": "34/100"}]</t>
        </is>
      </c>
      <c r="R1330" s="74" t="inlineStr">
        <is>
          <t>409,231,607</t>
        </is>
      </c>
      <c r="S1330" s="46" t="inlineStr">
        <is>
          <t>PG-13</t>
        </is>
      </c>
      <c r="T1330" s="31" t="inlineStr">
        <is>
          <t>111</t>
        </is>
      </c>
      <c r="U1330" s="53" t="inlineStr">
        <is>
          <t>{"link": "https://www.themoviedb.org/movie/282035-the-mummy/watch?locale=CA",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0" s="75" t="inlineStr">
        <is>
          <t>125,000,000</t>
        </is>
      </c>
      <c r="W1330" t="n">
        <v>282035</v>
      </c>
      <c r="X1330" t="inlineStr">
        <is>
          <t>[564, 297762, 166426, 274857, 339846, 335988, 126889, 1734, 403119, 405775, 305470, 397422, 1735, 339988, 293167, 395992, 353491, 291276, 281338, 315635]</t>
        </is>
      </c>
      <c r="Y1330" t="inlineStr">
        <is>
          <t>15%</t>
        </is>
      </c>
      <c r="Z1330" t="inlineStr">
        <is>
          <t>5.4/10</t>
        </is>
      </c>
      <c r="AA1330" t="inlineStr">
        <is>
          <t>34/100</t>
        </is>
      </c>
      <c r="AB1330" t="inlineStr">
        <is>
          <t>https://www.youtube.com/embed/s4C1gnqdrew</t>
        </is>
      </c>
      <c r="AC1330" s="96" t="n">
        <v>1731215633548</v>
      </c>
    </row>
    <row r="1331" hidden="1">
      <c r="A1331" s="87" t="inlineStr">
        <is>
          <t>Beautiful Disaster</t>
        </is>
      </c>
      <c r="B1331" s="77" t="n">
        <v>9</v>
      </c>
      <c r="C1331" s="19" t="inlineStr">
        <is>
          <t>Beautiful Disaster</t>
        </is>
      </c>
      <c r="E1331" s="21" t="inlineStr">
        <is>
          <t>RomCom</t>
        </is>
      </c>
      <c r="H1331" s="2" t="inlineStr">
        <is>
          <t>Amazon Prime</t>
        </is>
      </c>
      <c r="I1331" s="73" t="inlineStr">
        <is>
          <t>Vertical Entertainment</t>
        </is>
      </c>
      <c r="J1331" s="62" t="n">
        <v>2023</v>
      </c>
      <c r="K1331">
        <f>ROW(K1331)-1</f>
        <v/>
      </c>
      <c r="L1331"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31" t="inlineStr">
        <is>
          <t>College freshman Abby tries to distance herself from her dark past while resisting her attraction to bad boy Travis.</t>
        </is>
      </c>
      <c r="N1331" t="inlineStr">
        <is>
          <t>https://image.tmdb.org/t/p/w500/bwdLflvCcOCRPqb1x13KPuYIzVx.jpg</t>
        </is>
      </c>
      <c r="O1331" t="inlineStr">
        <is>
          <t>Dylan Sprouse, Virginia Gardner, Austin North, Libe Barer, Rob Estes, Brian Austin Green, Autumn Reeser, Samuel Larsen</t>
        </is>
      </c>
      <c r="P1331" t="inlineStr">
        <is>
          <t>Roger Kumble</t>
        </is>
      </c>
      <c r="Q1331" t="inlineStr">
        <is>
          <t>[{"Source": "Internet Movie Database", "Value": "5.3/10"}]</t>
        </is>
      </c>
      <c r="R1331" t="inlineStr">
        <is>
          <t>6,850,036</t>
        </is>
      </c>
      <c r="S1331" t="inlineStr">
        <is>
          <t>R</t>
        </is>
      </c>
      <c r="T1331" t="inlineStr">
        <is>
          <t>96</t>
        </is>
      </c>
      <c r="U1331"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is>
      </c>
      <c r="V1331" t="inlineStr">
        <is>
          <t>25,000,000</t>
        </is>
      </c>
      <c r="W1331" t="n">
        <v>1016121</v>
      </c>
      <c r="X1331" t="inlineStr">
        <is>
          <t>[1096342, 845659, 955644, 1139819, 1142615, 1010581, 561717, 763148, 1029827, 901908, 828558, 1105803, 1133922, 646391, 745391, 1114590, 1046043, 668047, 1045341, 548176]</t>
        </is>
      </c>
      <c r="Y1331" t="inlineStr">
        <is>
          <t>N/A</t>
        </is>
      </c>
      <c r="Z1331" t="inlineStr">
        <is>
          <t>5.3/10</t>
        </is>
      </c>
      <c r="AA1331" t="inlineStr">
        <is>
          <t>N/A</t>
        </is>
      </c>
      <c r="AB1331" t="inlineStr">
        <is>
          <t>https://www.youtube.com/embed/nvaenzyXl4o</t>
        </is>
      </c>
      <c r="AC1331" s="96" t="n">
        <v>1731215633548</v>
      </c>
    </row>
    <row r="1332" hidden="1">
      <c r="A1332" s="87" t="inlineStr">
        <is>
          <t>The Out-Laws</t>
        </is>
      </c>
      <c r="B1332" s="77" t="n">
        <v>9</v>
      </c>
      <c r="C1332" s="19" t="inlineStr">
        <is>
          <t>Sandlerverse</t>
        </is>
      </c>
      <c r="E1332" s="21" t="inlineStr">
        <is>
          <t>Comedy</t>
        </is>
      </c>
      <c r="F1332" s="22" t="inlineStr">
        <is>
          <t>Action</t>
        </is>
      </c>
      <c r="H1332" s="2" t="inlineStr">
        <is>
          <t>Netflix</t>
        </is>
      </c>
      <c r="I1332" s="73" t="inlineStr">
        <is>
          <t>Netflix</t>
        </is>
      </c>
      <c r="J1332" s="62" t="n">
        <v>2023</v>
      </c>
      <c r="K1332">
        <f>ROW(K1332)-1</f>
        <v/>
      </c>
      <c r="L1332"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32" t="inlineStr">
        <is>
          <t>A straight-laced bank manager is about to marry the love of his life. When his bank is held up by infamous Ghost Bandits during his wedding week, he believes his future in-laws who just arrived in town, are the infamous Out-Laws.</t>
        </is>
      </c>
      <c r="N1332" t="inlineStr">
        <is>
          <t>https://image.tmdb.org/t/p/w500/5dliMQ2ODbGNoq0hlefdnuXQxMw.jpg</t>
        </is>
      </c>
      <c r="O1332" t="inlineStr">
        <is>
          <t>Adam Devine, Nina Dobrev, Pierce Brosnan, Ellen Barkin, Julie Hagerty, Richard Kind, Michael Rooker, Poorna Jagannathan</t>
        </is>
      </c>
      <c r="P1332" t="inlineStr">
        <is>
          <t>Tyler Spindel</t>
        </is>
      </c>
      <c r="Q1332" s="36" t="inlineStr">
        <is>
          <t>[{"Source": "Internet Movie Database", "Value": "5.4/10"}, {"Source": "Rotten Tomatoes", "Value": "21%"}, {"Source": "Metacritic", "Value": "36/100"}]</t>
        </is>
      </c>
      <c r="R1332" t="inlineStr">
        <is>
          <t>0</t>
        </is>
      </c>
      <c r="S1332" t="inlineStr">
        <is>
          <t>R</t>
        </is>
      </c>
      <c r="T1332" t="inlineStr">
        <is>
          <t>95</t>
        </is>
      </c>
      <c r="U1332"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32" t="inlineStr">
        <is>
          <t>0</t>
        </is>
      </c>
      <c r="W1332" t="n">
        <v>921636</v>
      </c>
      <c r="X1332" t="inlineStr">
        <is>
          <t>[805320, 467525, 842050, 753583, 512968, 577091, 892048, 127471, 40444, 13921, 56085, 407, 16465, 1146225, 999114, 750101, 1153314, 506863, 858485, 910858]</t>
        </is>
      </c>
      <c r="Y1332" t="inlineStr">
        <is>
          <t>21%</t>
        </is>
      </c>
      <c r="Z1332" t="inlineStr">
        <is>
          <t>5.4/10</t>
        </is>
      </c>
      <c r="AA1332" t="inlineStr">
        <is>
          <t>36/100</t>
        </is>
      </c>
      <c r="AB1332" t="inlineStr">
        <is>
          <t>https://www.youtube.com/embed/R8xepj9wpi4</t>
        </is>
      </c>
      <c r="AC1332" s="96" t="n">
        <v>1731215633548</v>
      </c>
    </row>
    <row r="1333" hidden="1">
      <c r="A1333" s="87" t="inlineStr">
        <is>
          <t>Year One</t>
        </is>
      </c>
      <c r="B1333" s="77" t="n">
        <v>9</v>
      </c>
      <c r="E1333" s="21" t="inlineStr">
        <is>
          <t>Comedy</t>
        </is>
      </c>
      <c r="I1333" s="73" t="inlineStr">
        <is>
          <t>Columbia Pictures</t>
        </is>
      </c>
      <c r="J1333" s="62" t="n">
        <v>2009</v>
      </c>
      <c r="K1333">
        <f>ROW(K1333)-1</f>
        <v/>
      </c>
      <c r="L1333" s="68" t="inlineStr">
        <is>
          <t>Brutally unfunny comedy. Stuffed with low brow piss, fart and shit jokes, to go along with the semi-regular homophobic jokes. Cheap looking sets and costumes, and some truly awful special effects. What a waste of so many funny people's time.</t>
        </is>
      </c>
      <c r="M1333" t="inlineStr">
        <is>
          <t>When a couple of lazy hunter-gatherers are banished from their primitive village, they set off on an epic journey through the ancient world.</t>
        </is>
      </c>
      <c r="N1333" t="inlineStr">
        <is>
          <t>https://image.tmdb.org/t/p/w500/qF573jdJYwtCbXVXPDn4xu8nW2a.jpg</t>
        </is>
      </c>
      <c r="O1333" t="inlineStr">
        <is>
          <t>Jack Black, Michael Cera, Oliver Platt, David Cross, Christopher Mintz-Plasse, Vinnie Jones, Hank Azaria, Juno Temple</t>
        </is>
      </c>
      <c r="P1333" t="inlineStr">
        <is>
          <t>Harold Ramis</t>
        </is>
      </c>
      <c r="Q1333" s="36" t="inlineStr">
        <is>
          <t>[{"Source": "Internet Movie Database", "Value": "4.9/10"}, {"Source": "Rotten Tomatoes", "Value": "14%"}, {"Source": "Metacritic", "Value": "34/100"}]</t>
        </is>
      </c>
      <c r="R1333" s="78" t="inlineStr">
        <is>
          <t>62,357,900</t>
        </is>
      </c>
      <c r="S1333" t="inlineStr">
        <is>
          <t>PG-13</t>
        </is>
      </c>
      <c r="T1333" t="inlineStr">
        <is>
          <t>97</t>
        </is>
      </c>
      <c r="U1333"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3" s="78" t="inlineStr">
        <is>
          <t>60,000,000</t>
        </is>
      </c>
      <c r="W1333" t="n">
        <v>17610</v>
      </c>
      <c r="X1333" t="inlineStr">
        <is>
          <t>[18162, 22327, 38745, 12182, 18775, 47747, 285838, 49679, 428733, 374926, 20899, 278901, 26728, 475508, 1655, 781188, 251552, 97784, 29743, 640154]</t>
        </is>
      </c>
      <c r="Y1333" t="inlineStr">
        <is>
          <t>14%</t>
        </is>
      </c>
      <c r="Z1333" t="inlineStr">
        <is>
          <t>4.9/10</t>
        </is>
      </c>
      <c r="AA1333" t="inlineStr">
        <is>
          <t>34/100</t>
        </is>
      </c>
      <c r="AB1333" t="inlineStr">
        <is>
          <t>https://www.youtube.com/embed/4H_Eepvg3aU</t>
        </is>
      </c>
      <c r="AC1333" s="96" t="n">
        <v>1731215633548</v>
      </c>
    </row>
    <row r="1334" hidden="1">
      <c r="A1334" s="87" t="inlineStr">
        <is>
          <t>Shark Tale</t>
        </is>
      </c>
      <c r="B1334" s="77" t="n">
        <v>9</v>
      </c>
      <c r="E1334" s="21" t="inlineStr">
        <is>
          <t>Animated</t>
        </is>
      </c>
      <c r="I1334" s="73" t="inlineStr">
        <is>
          <t>Dreamworks</t>
        </is>
      </c>
      <c r="J1334" s="62" t="n">
        <v>2004</v>
      </c>
      <c r="K1334">
        <f>ROW(K1334)-1</f>
        <v/>
      </c>
      <c r="M1334"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34" s="40" t="inlineStr">
        <is>
          <t>https://image.tmdb.org/t/p/w500/r08DpyPyhXcJTfNZAICNGMzcQ8l.jpg</t>
        </is>
      </c>
      <c r="O1334" s="27" t="inlineStr">
        <is>
          <t>Will Smith, Robert De Niro, Renée Zellweger, Jack Black, Angelina Jolie, Ziggy Marley, Martin Scorsese, David P. Smith</t>
        </is>
      </c>
      <c r="P1334" s="30" t="inlineStr">
        <is>
          <t>Bibo Bergeron, Vicky Jenson, Rob Letterman</t>
        </is>
      </c>
      <c r="Q1334" s="25" t="inlineStr">
        <is>
          <t>[{"Source": "Internet Movie Database", "Value": "6.0/10"}, {"Source": "Rotten Tomatoes", "Value": "35%"}, {"Source": "Metacritic", "Value": "48/100"}]</t>
        </is>
      </c>
      <c r="R1334" s="74" t="inlineStr">
        <is>
          <t>367,300,000</t>
        </is>
      </c>
      <c r="S1334" s="46" t="inlineStr">
        <is>
          <t>PG</t>
        </is>
      </c>
      <c r="T1334" s="31" t="inlineStr">
        <is>
          <t>90</t>
        </is>
      </c>
      <c r="U1334" s="53"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75" t="inlineStr">
        <is>
          <t>75,000,000</t>
        </is>
      </c>
      <c r="W1334" t="n">
        <v>10555</v>
      </c>
      <c r="X1334" t="inlineStr">
        <is>
          <t>[7518, 8920, 9836, 19595, 8914, 9982, 205321, 10982, 8961, 808, 15512, 7443, 8487, 11081, 49953, 118957, 579, 9928, 12222, 10527]</t>
        </is>
      </c>
      <c r="Y1334" t="inlineStr">
        <is>
          <t>35%</t>
        </is>
      </c>
      <c r="Z1334" t="inlineStr">
        <is>
          <t>6.0/10</t>
        </is>
      </c>
      <c r="AA1334" t="inlineStr">
        <is>
          <t>48/100</t>
        </is>
      </c>
      <c r="AB1334" t="inlineStr">
        <is>
          <t>https://www.youtube.com/embed/mp2SbaK8dDg</t>
        </is>
      </c>
      <c r="AC1334" s="96" t="n">
        <v>1731215633548</v>
      </c>
    </row>
    <row r="1335" hidden="1">
      <c r="A1335" s="87" t="inlineStr">
        <is>
          <t>Deck The Halls</t>
        </is>
      </c>
      <c r="B1335" s="77" t="n">
        <v>9</v>
      </c>
      <c r="E1335" s="21" t="inlineStr">
        <is>
          <t>Comedy</t>
        </is>
      </c>
      <c r="G1335" s="1" t="inlineStr">
        <is>
          <t>Christmas</t>
        </is>
      </c>
      <c r="I1335" s="73" t="inlineStr">
        <is>
          <t>20th Century Studios</t>
        </is>
      </c>
      <c r="J1335" s="62" t="n">
        <v>2006</v>
      </c>
      <c r="K1335">
        <f>ROW(K1335)-1</f>
        <v/>
      </c>
      <c r="M133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35" t="inlineStr">
        <is>
          <t>https://image.tmdb.org/t/p/w500/muRplVEe8xU1jVlq9WpQSOamb6s.jpg</t>
        </is>
      </c>
      <c r="O1335" t="inlineStr">
        <is>
          <t>Danny DeVito, Matthew Broderick, Kristin Davis, Kristin Chenoweth, Alia Shawkat, Dylan Blue, Kelly Aldridge, Sabrina Aldridge</t>
        </is>
      </c>
      <c r="P1335" t="inlineStr">
        <is>
          <t>John Whitesell</t>
        </is>
      </c>
      <c r="Q1335" s="36" t="inlineStr">
        <is>
          <t>[{"Source": "Internet Movie Database", "Value": "5.1/10"}, {"Source": "Rotten Tomatoes", "Value": "6%"}, {"Source": "Metacritic", "Value": "28/100"}]</t>
        </is>
      </c>
      <c r="R1335" s="78" t="inlineStr">
        <is>
          <t>47,231,070</t>
        </is>
      </c>
      <c r="S1335" t="inlineStr">
        <is>
          <t>PG</t>
        </is>
      </c>
      <c r="T1335" t="inlineStr">
        <is>
          <t>93</t>
        </is>
      </c>
      <c r="U1335" t="inlineStr">
        <is>
          <t>{"link": "https://www.themoviedb.org/movie/9969-deck-the-halls/watch?locale=CA", "free":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78" t="inlineStr">
        <is>
          <t>51,000,000</t>
        </is>
      </c>
      <c r="W1335" t="n">
        <v>9969</v>
      </c>
      <c r="X1335" t="inlineStr">
        <is>
          <t>[13673, 776552, 965358, 960398, 390777, 71805, 33570, 13553, 474987, 1590, 250535, 6166, 34314, 9279, 19490, 1202584, 267480, 20825, 49522, 659153]</t>
        </is>
      </c>
      <c r="Y1335" t="inlineStr">
        <is>
          <t>6%</t>
        </is>
      </c>
      <c r="Z1335" t="inlineStr">
        <is>
          <t>5.1/10</t>
        </is>
      </c>
      <c r="AA1335" t="inlineStr">
        <is>
          <t>28/100</t>
        </is>
      </c>
      <c r="AB1335" t="inlineStr">
        <is>
          <t>https://www.youtube.com/embed/7mGT_IC4oxM</t>
        </is>
      </c>
      <c r="AC1335" s="96" t="n">
        <v>1731215633548</v>
      </c>
    </row>
    <row r="1336" hidden="1">
      <c r="A1336" s="87" t="inlineStr">
        <is>
          <t>Batman &amp; Robin</t>
        </is>
      </c>
      <c r="B1336" s="77" t="n">
        <v>9</v>
      </c>
      <c r="C1336" s="19" t="inlineStr">
        <is>
          <t>DC</t>
        </is>
      </c>
      <c r="D1336" s="20" t="inlineStr">
        <is>
          <t>Batman</t>
        </is>
      </c>
      <c r="E1336" s="21" t="inlineStr">
        <is>
          <t>Comic Book</t>
        </is>
      </c>
      <c r="I1336" s="73" t="inlineStr">
        <is>
          <t>Warner Bros.</t>
        </is>
      </c>
      <c r="J1336" s="62" t="n">
        <v>1997</v>
      </c>
      <c r="K1336">
        <f>ROW(K1336)-1</f>
        <v/>
      </c>
      <c r="M1336" t="inlineStr">
        <is>
          <t>Batman and Robin deal with relationship issues while preventing Mr. Freeze and Poison Ivy from attacking Gotham City.</t>
        </is>
      </c>
      <c r="N1336" t="inlineStr">
        <is>
          <t>https://image.tmdb.org/t/p/w500/cGRDufDDSrFrv7VI4YnmWnslne0.jpg</t>
        </is>
      </c>
      <c r="O1336" t="inlineStr">
        <is>
          <t>George Clooney, Chris O'Donnell, Arnold Schwarzenegger, Uma Thurman, Alicia Silverstone, Michael Gough, Pat Hingle, John Glover</t>
        </is>
      </c>
      <c r="P1336" t="inlineStr">
        <is>
          <t>Joel Schumacher</t>
        </is>
      </c>
      <c r="Q1336" s="36" t="inlineStr">
        <is>
          <t>[{"Source": "Internet Movie Database", "Value": "3.8/10"}, {"Source": "Rotten Tomatoes", "Value": "12%"}, {"Source": "Metacritic", "Value": "28/100"}]</t>
        </is>
      </c>
      <c r="R1336" s="78" t="inlineStr">
        <is>
          <t>238,207,122</t>
        </is>
      </c>
      <c r="S1336" t="inlineStr">
        <is>
          <t>PG-13</t>
        </is>
      </c>
      <c r="T1336" t="inlineStr">
        <is>
          <t>125</t>
        </is>
      </c>
      <c r="U1336"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78" t="inlineStr">
        <is>
          <t>125,000,000</t>
        </is>
      </c>
      <c r="W1336" t="n">
        <v>415</v>
      </c>
      <c r="X1336" t="inlineStr">
        <is>
          <t>[414, 364, 2661, 408648, 39800, 8854, 272, 268, 26180, 332, 1389, 9946, 7300, 732450, 1701, 324849, 321528, 18095, 209112, 1452]</t>
        </is>
      </c>
      <c r="Y1336" t="inlineStr">
        <is>
          <t>12%</t>
        </is>
      </c>
      <c r="Z1336" t="inlineStr">
        <is>
          <t>3.8/10</t>
        </is>
      </c>
      <c r="AA1336" t="inlineStr">
        <is>
          <t>28/100</t>
        </is>
      </c>
      <c r="AB1336" t="inlineStr">
        <is>
          <t>https://www.youtube.com/embed/Zc7sjDHW2KY</t>
        </is>
      </c>
      <c r="AC1336" s="96" t="n">
        <v>1731215633548</v>
      </c>
    </row>
    <row r="1337" hidden="1">
      <c r="A1337" s="87" t="inlineStr">
        <is>
          <t>Soul Man</t>
        </is>
      </c>
      <c r="B1337" s="77" t="n">
        <v>8</v>
      </c>
      <c r="E1337" s="21" t="inlineStr">
        <is>
          <t>Comedy</t>
        </is>
      </c>
      <c r="I1337" s="73" t="inlineStr">
        <is>
          <t>New World Pictures</t>
        </is>
      </c>
      <c r="J1337" s="62" t="n">
        <v>1986</v>
      </c>
      <c r="K1337">
        <f>ROW(K1337)-1</f>
        <v/>
      </c>
      <c r="M1337"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37" t="inlineStr">
        <is>
          <t>https://image.tmdb.org/t/p/w500/tYwLh0wQ2Ggk4tRIbkEY3nkSiHA.jpg</t>
        </is>
      </c>
      <c r="O1337" t="inlineStr">
        <is>
          <t>C. Thomas Howell, Rae Dawn Chong, Arye Gross, James Earl Jones, Melora Hardin, Leslie Nielsen, Ann Walker, James B. Sikking</t>
        </is>
      </c>
      <c r="P1337" t="inlineStr">
        <is>
          <t>Steve Miner</t>
        </is>
      </c>
      <c r="Q1337" s="36" t="inlineStr">
        <is>
          <t>[{"Source": "Internet Movie Database", "Value": "5.3/10"}, {"Source": "Rotten Tomatoes", "Value": "17%"}, {"Source": "Metacritic", "Value": "33/100"}]</t>
        </is>
      </c>
      <c r="R1337" s="78" t="inlineStr">
        <is>
          <t>35,000,000</t>
        </is>
      </c>
      <c r="S1337" t="inlineStr">
        <is>
          <t>PG-13</t>
        </is>
      </c>
      <c r="T1337" t="inlineStr">
        <is>
          <t>104</t>
        </is>
      </c>
      <c r="U1337" t="inlineStr">
        <is>
          <t>{"link": "https://www.themoviedb.org/movie/12278-soul-man/watch?locale=CA",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37" s="78" t="inlineStr">
        <is>
          <t>4,500,000</t>
        </is>
      </c>
      <c r="W1337" t="n">
        <v>12278</v>
      </c>
      <c r="X1337" t="inlineStr">
        <is>
          <t>[24621, 62204, 11929, 41780, 19654, 19258, 229962, 457229, 5551, 865, 10054, 2300, 9539, 398818, 185, 374720, 381283, 313369, 583903, 530915]</t>
        </is>
      </c>
      <c r="Y1337" t="inlineStr">
        <is>
          <t>17%</t>
        </is>
      </c>
      <c r="Z1337" t="inlineStr">
        <is>
          <t>5.3/10</t>
        </is>
      </c>
      <c r="AA1337" t="inlineStr">
        <is>
          <t>33/100</t>
        </is>
      </c>
      <c r="AB1337" t="inlineStr">
        <is>
          <t>https://www.youtube.com/embed/z2zMrjBLwn8</t>
        </is>
      </c>
      <c r="AC1337" s="96" t="n">
        <v>1731215633548</v>
      </c>
    </row>
    <row r="1338" hidden="1">
      <c r="A1338" s="87" t="inlineStr">
        <is>
          <t>Double Team</t>
        </is>
      </c>
      <c r="B1338" s="77" t="n">
        <v>8</v>
      </c>
      <c r="E1338" s="21" t="inlineStr">
        <is>
          <t>Action</t>
        </is>
      </c>
      <c r="I1338" s="73" t="inlineStr">
        <is>
          <t>Columbia Pictures</t>
        </is>
      </c>
      <c r="J1338" s="62" t="n">
        <v>1997</v>
      </c>
      <c r="K1338">
        <f>ROW(K1338)-1</f>
        <v/>
      </c>
      <c r="L1338"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38"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38" t="inlineStr">
        <is>
          <t>https://image.tmdb.org/t/p/w500/4M5fkXYzhjLZdY28ob2iVlh8FgW.jpg</t>
        </is>
      </c>
      <c r="O1338" t="inlineStr">
        <is>
          <t>Jean-Claude Van Damme, Dennis Rodman, Mickey Rourke, Paul Freeman, Natacha Lindinger, Valéria Cavalli, Jay Benedict, Bruno Bilotta</t>
        </is>
      </c>
      <c r="P1338" t="inlineStr">
        <is>
          <t>Tsui Hark</t>
        </is>
      </c>
      <c r="Q1338" t="inlineStr">
        <is>
          <t>[{"Source": "Internet Movie Database", "Value": "4.8/10"}, {"Source": "Rotten Tomatoes", "Value": "11%"}, {"Source": "Metacritic", "Value": "44/100"}]</t>
        </is>
      </c>
      <c r="R1338" t="inlineStr">
        <is>
          <t>48,138,337</t>
        </is>
      </c>
      <c r="S1338" t="inlineStr">
        <is>
          <t>R</t>
        </is>
      </c>
      <c r="T1338" t="inlineStr">
        <is>
          <t>93</t>
        </is>
      </c>
      <c r="U1338"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8" t="inlineStr">
        <is>
          <t>30,000,000</t>
        </is>
      </c>
      <c r="W1338" t="n">
        <v>9405</v>
      </c>
      <c r="X1338" t="inlineStr">
        <is>
          <t>[37498, 126486, 411764, 368103, 548098, 34309, 9103, 9091, 10861, 2019, 12721, 13975, 259074, 9623, 20411, 11441, 19457, 12212, 8221, 1364]</t>
        </is>
      </c>
      <c r="Y1338" t="inlineStr">
        <is>
          <t>11%</t>
        </is>
      </c>
      <c r="Z1338" t="inlineStr">
        <is>
          <t>4.8/10</t>
        </is>
      </c>
      <c r="AA1338" t="inlineStr">
        <is>
          <t>44/100</t>
        </is>
      </c>
      <c r="AB1338" t="inlineStr">
        <is>
          <t>https://www.youtube.com/embed/-LBlDqsUaGI</t>
        </is>
      </c>
      <c r="AC1338" s="96" t="n">
        <v>1731215633548</v>
      </c>
    </row>
    <row r="1339" hidden="1">
      <c r="A1339" s="87" t="inlineStr">
        <is>
          <t>Alvin and the Chipmunks: The Squeakquel</t>
        </is>
      </c>
      <c r="B1339" s="77" t="n">
        <v>8</v>
      </c>
      <c r="C1339" s="19" t="inlineStr">
        <is>
          <t>Alvin and the Chipmunks</t>
        </is>
      </c>
      <c r="E1339" s="21" t="inlineStr">
        <is>
          <t>Comedy</t>
        </is>
      </c>
      <c r="F1339" s="22" t="inlineStr">
        <is>
          <t>Family</t>
        </is>
      </c>
      <c r="I1339" s="73" t="inlineStr">
        <is>
          <t>20th Century Studios</t>
        </is>
      </c>
      <c r="J1339" s="62" t="n">
        <v>2009</v>
      </c>
      <c r="K1339">
        <f>ROW(K1339) -1</f>
        <v/>
      </c>
      <c r="L1339"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3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39" t="inlineStr">
        <is>
          <t>https://image.tmdb.org/t/p/w500/8mdPqOga5fty15nXmaNcK1fsNMa.jpg</t>
        </is>
      </c>
      <c r="O1339" t="inlineStr">
        <is>
          <t>Zachary Levi, David Cross, Jason Lee, Justin Long, Matthew Gray Gubler, Jesse McCartney, Amy Poehler, Anna Faris</t>
        </is>
      </c>
      <c r="P1339" t="inlineStr">
        <is>
          <t>Betty Thomas</t>
        </is>
      </c>
      <c r="Q1339" t="inlineStr">
        <is>
          <t>[{"Source": "Internet Movie Database", "Value": "4.6/10"}, {"Source": "Rotten Tomatoes", "Value": "21%"}, {"Source": "Metacritic", "Value": "41/100"}]</t>
        </is>
      </c>
      <c r="R1339" t="inlineStr">
        <is>
          <t>443,140,005</t>
        </is>
      </c>
      <c r="S1339" t="inlineStr">
        <is>
          <t>PG</t>
        </is>
      </c>
      <c r="T1339" t="inlineStr">
        <is>
          <t>88</t>
        </is>
      </c>
      <c r="U1339"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39" t="inlineStr">
        <is>
          <t>75,000,000</t>
        </is>
      </c>
      <c r="W1339" t="n">
        <v>23398</v>
      </c>
      <c r="X1339" t="inlineStr">
        <is>
          <t>[55301, 6477, 258509, 10198, 8920, 42949, 7484, 20760, 53985, 314996, 3126, 417028, 87019, 2594, 13664, 444107, 16866, 151478, 22620, 81229]</t>
        </is>
      </c>
      <c r="Y1339" t="inlineStr">
        <is>
          <t>21%</t>
        </is>
      </c>
      <c r="Z1339" t="inlineStr">
        <is>
          <t>4.6/10</t>
        </is>
      </c>
      <c r="AA1339" t="inlineStr">
        <is>
          <t>41/100</t>
        </is>
      </c>
      <c r="AB1339" t="inlineStr">
        <is>
          <t>https://www.youtube.com/embed/3DiQY9nSpX4</t>
        </is>
      </c>
      <c r="AC1339" s="96" t="n">
        <v>1731215633548</v>
      </c>
    </row>
    <row r="1340" hidden="1">
      <c r="A1340" s="87" t="inlineStr">
        <is>
          <t>Friday The 13th: A New Beginning</t>
        </is>
      </c>
      <c r="B1340" s="77" t="n">
        <v>8</v>
      </c>
      <c r="C1340" s="19" t="inlineStr">
        <is>
          <t>Freddy vs. Jason</t>
        </is>
      </c>
      <c r="D1340" s="20" t="inlineStr">
        <is>
          <t>Friday the 13th</t>
        </is>
      </c>
      <c r="E1340" s="21" t="inlineStr">
        <is>
          <t>Horror</t>
        </is>
      </c>
      <c r="F1340" s="22" t="inlineStr">
        <is>
          <t>Slasher</t>
        </is>
      </c>
      <c r="I1340" s="73" t="inlineStr">
        <is>
          <t>Paramount Pictures</t>
        </is>
      </c>
      <c r="J1340" s="62" t="n">
        <v>1985</v>
      </c>
      <c r="K1340">
        <f>ROW(K1340)-1</f>
        <v/>
      </c>
      <c r="L1340"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40"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40" t="inlineStr">
        <is>
          <t>https://image.tmdb.org/t/p/w500/iKOWTkGqZtucGEJuo9Cr60PMROC.jpg</t>
        </is>
      </c>
      <c r="O1340" t="inlineStr">
        <is>
          <t>Tiffany Helm, John Shepherd, Juliette Cummins, Melanie Kinnaman, Richard Young, Deborah Voorhees, Mark Venturini, Shavar Ross</t>
        </is>
      </c>
      <c r="P1340" t="inlineStr">
        <is>
          <t>Danny Steinmann</t>
        </is>
      </c>
      <c r="Q1340" s="36" t="inlineStr">
        <is>
          <t>[{"Source": "Internet Movie Database", "Value": "4.8/10"}, {"Source": "Rotten Tomatoes", "Value": "18%"}, {"Source": "Metacritic", "Value": "16/100"}]</t>
        </is>
      </c>
      <c r="R1340" t="inlineStr">
        <is>
          <t>21,930,418</t>
        </is>
      </c>
      <c r="S1340" t="inlineStr">
        <is>
          <t>R</t>
        </is>
      </c>
      <c r="T1340" t="inlineStr">
        <is>
          <t>92</t>
        </is>
      </c>
      <c r="U1340"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0" t="inlineStr">
        <is>
          <t>2,200,000</t>
        </is>
      </c>
      <c r="W1340" t="n">
        <v>9731</v>
      </c>
      <c r="X1340" t="inlineStr">
        <is>
          <t>[10225, 10281, 9730, 10283, 10072, 10285, 10014, 34583, 13853, 15004, 242441, 77010, 537476, 586464, 727391, 563588, 368336, 15426, 15955, 449927]</t>
        </is>
      </c>
      <c r="Y1340" t="inlineStr">
        <is>
          <t>18%</t>
        </is>
      </c>
      <c r="Z1340" t="inlineStr">
        <is>
          <t>4.8/10</t>
        </is>
      </c>
      <c r="AA1340" t="inlineStr">
        <is>
          <t>16/100</t>
        </is>
      </c>
      <c r="AB1340" t="inlineStr">
        <is>
          <t>https://www.youtube.com/embed/cZ5cMK-3Z_I</t>
        </is>
      </c>
      <c r="AC1340" s="96" t="n">
        <v>1731215633548</v>
      </c>
    </row>
    <row r="1341" hidden="1">
      <c r="A1341" s="87" t="inlineStr">
        <is>
          <t>MVP: Most Valuable Primate</t>
        </is>
      </c>
      <c r="B1341" s="77" t="n">
        <v>8</v>
      </c>
      <c r="E1341" s="21" t="inlineStr">
        <is>
          <t>Sports</t>
        </is>
      </c>
      <c r="F1341" s="22" t="inlineStr">
        <is>
          <t>Family</t>
        </is>
      </c>
      <c r="I1341" s="73" t="inlineStr">
        <is>
          <t>Keystone Releasing</t>
        </is>
      </c>
      <c r="J1341" s="62" t="n">
        <v>2000</v>
      </c>
      <c r="K1341">
        <f>ROW(K1341)-1</f>
        <v/>
      </c>
      <c r="L1341"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41"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41" s="40" t="inlineStr">
        <is>
          <t>https://image.tmdb.org/t/p/w500/pRCciMvFOABm41eat8EKYa0BYIL.jpg</t>
        </is>
      </c>
      <c r="O1341" s="27" t="inlineStr">
        <is>
          <t>Kevin Zegers, Jamie Renée Smith, Alexa Benette Fox, Lomax Study, Russell Ferrier, Jane Sowerby, Ingrid Tesch, Philip Granger</t>
        </is>
      </c>
      <c r="P1341" s="30" t="inlineStr">
        <is>
          <t>Robert Vince</t>
        </is>
      </c>
      <c r="Q1341" s="25" t="inlineStr">
        <is>
          <t>[{"Source": "Internet Movie Database", "Value": "4.2/10"}, {"Source": "Rotten Tomatoes", "Value": "40%"}, {"Source": "Metacritic", "Value": "43/100"}]</t>
        </is>
      </c>
      <c r="R1341" s="32" t="inlineStr">
        <is>
          <t>0</t>
        </is>
      </c>
      <c r="S1341" s="46" t="inlineStr">
        <is>
          <t>PG</t>
        </is>
      </c>
      <c r="T1341" s="31" t="inlineStr">
        <is>
          <t>93</t>
        </is>
      </c>
      <c r="U1341" s="54" t="inlineStr">
        <is>
          <t>{"link": "https://www.themoviedb.org/movie/32834-mvp-most-valuable-primate/watch?locale=CA",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1341" s="56" t="inlineStr">
        <is>
          <t>0</t>
        </is>
      </c>
      <c r="W1341" t="n">
        <v>32834</v>
      </c>
      <c r="X1341" t="inlineStr">
        <is>
          <t>[13955, 51438, 10414, 20310, 853, 1124, 106646, 207703, 872585, 155, 274870, 866398, 324857, 245891, 546554, 99861, 381288, 670292, 374720, 508943]</t>
        </is>
      </c>
      <c r="Y1341" t="inlineStr">
        <is>
          <t>40%</t>
        </is>
      </c>
      <c r="Z1341" t="inlineStr">
        <is>
          <t>4.2/10</t>
        </is>
      </c>
      <c r="AA1341" t="inlineStr">
        <is>
          <t>43/100</t>
        </is>
      </c>
      <c r="AB1341" t="inlineStr">
        <is>
          <t>https://www.youtube.com/embed/JbA7Er0mqZA</t>
        </is>
      </c>
      <c r="AC1341" s="96" t="n">
        <v>1731215633548</v>
      </c>
    </row>
    <row r="1342" hidden="1">
      <c r="A1342" s="87" t="inlineStr">
        <is>
          <t>A Christmas Story 2</t>
        </is>
      </c>
      <c r="B1342" s="77" t="n">
        <v>8</v>
      </c>
      <c r="C1342" s="19" t="inlineStr">
        <is>
          <t>A Christmas Story</t>
        </is>
      </c>
      <c r="E1342" s="21" t="inlineStr">
        <is>
          <t>Comedy</t>
        </is>
      </c>
      <c r="G1342" s="1" t="inlineStr">
        <is>
          <t>Christmas</t>
        </is>
      </c>
      <c r="I1342" s="73" t="inlineStr">
        <is>
          <t>Warner Bros.</t>
        </is>
      </c>
      <c r="J1342" s="62" t="n">
        <v>2012</v>
      </c>
      <c r="K1342">
        <f>ROW(K1342)-1</f>
        <v/>
      </c>
      <c r="L1342"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42" s="65" t="inlineStr">
        <is>
          <t>The original traditional one-hundred-percent red-blooded two-fisted all-American Christmas continues five years later with Ralphie, Randy, mom and the old man. This time Ralphie has his eyes fixed on a car. But trouble is sure to follow.</t>
        </is>
      </c>
      <c r="N1342" s="40" t="inlineStr">
        <is>
          <t>https://image.tmdb.org/t/p/w500/eBm9Yi8YRxdcIg7mbOiKTdX0G28.jpg</t>
        </is>
      </c>
      <c r="O1342" s="27" t="inlineStr">
        <is>
          <t>Daniel Stern, Braeden Lemasters, Stacey Travis, Valin Shinyei, Gerard Plunkett, David Michael Paul, David W. Thompson, Tiera Skovbye</t>
        </is>
      </c>
      <c r="P1342" s="30" t="inlineStr">
        <is>
          <t>Brian Levant</t>
        </is>
      </c>
      <c r="Q1342" s="25" t="inlineStr">
        <is>
          <t>[{"Source": "Internet Movie Database", "Value": "3.3/10"}]</t>
        </is>
      </c>
      <c r="R1342" s="32" t="inlineStr">
        <is>
          <t>0</t>
        </is>
      </c>
      <c r="S1342" s="46" t="inlineStr">
        <is>
          <t>PG</t>
        </is>
      </c>
      <c r="T1342" s="31" t="inlineStr">
        <is>
          <t>86</t>
        </is>
      </c>
      <c r="U1342"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2" s="56" t="inlineStr">
        <is>
          <t>0</t>
        </is>
      </c>
      <c r="W1342" t="n">
        <v>125504</v>
      </c>
      <c r="X1342" t="inlineStr">
        <is>
          <t>[53080, 428260, 135884, 134561, 15512, 8871, 36557, 316029, 447332, 490132, 296096, 329865, 332562, 391713, 785084, 250574, 321697, 800497, 190859, 402900]</t>
        </is>
      </c>
      <c r="Y1342" t="inlineStr">
        <is>
          <t>N/A</t>
        </is>
      </c>
      <c r="Z1342" t="inlineStr">
        <is>
          <t>3.3/10</t>
        </is>
      </c>
      <c r="AA1342" t="inlineStr">
        <is>
          <t>N/A</t>
        </is>
      </c>
      <c r="AB1342" t="inlineStr">
        <is>
          <t>https://www.youtube.com/embed/2T3fHtay4eg</t>
        </is>
      </c>
      <c r="AC1342" s="96" t="n">
        <v>1731215633548</v>
      </c>
    </row>
    <row r="1343" hidden="1">
      <c r="A1343" s="87" t="inlineStr">
        <is>
          <t>Wild Wild West</t>
        </is>
      </c>
      <c r="B1343" s="77" t="n">
        <v>8</v>
      </c>
      <c r="E1343" s="21" t="inlineStr">
        <is>
          <t>Western</t>
        </is>
      </c>
      <c r="F1343" s="22" t="inlineStr">
        <is>
          <t>Comedy</t>
        </is>
      </c>
      <c r="I1343" s="73" t="inlineStr">
        <is>
          <t>Warner Bros.</t>
        </is>
      </c>
      <c r="J1343" s="62" t="n">
        <v>1999</v>
      </c>
      <c r="K1343">
        <f>ROW(K1343)-1</f>
        <v/>
      </c>
      <c r="M1343"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43" s="40" t="inlineStr">
        <is>
          <t>https://image.tmdb.org/t/p/w500/1AUzpDzJSecEBIgwUIPzL5KMuTQ.jpg</t>
        </is>
      </c>
      <c r="O1343" s="27" t="inlineStr">
        <is>
          <t>Will Smith, Kevin Kline, Kenneth Branagh, Salma Hayek, M. Emmet Walsh, Ted Levine, Frederique van der Wal, Musetta Vander</t>
        </is>
      </c>
      <c r="P1343" s="30" t="inlineStr">
        <is>
          <t>Barry Sonnenfeld</t>
        </is>
      </c>
      <c r="Q1343" s="25" t="inlineStr">
        <is>
          <t>[{"Source": "Internet Movie Database", "Value": "4.9/10"}, {"Source": "Rotten Tomatoes", "Value": "16%"}, {"Source": "Metacritic", "Value": "38/100"}]</t>
        </is>
      </c>
      <c r="R1343" s="74" t="inlineStr">
        <is>
          <t>222,104,681</t>
        </is>
      </c>
      <c r="S1343" s="46" t="inlineStr">
        <is>
          <t>PG-13</t>
        </is>
      </c>
      <c r="T1343" s="31" t="inlineStr">
        <is>
          <t>106</t>
        </is>
      </c>
      <c r="U1343"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s="75" t="inlineStr">
        <is>
          <t>170,000,000</t>
        </is>
      </c>
      <c r="W1343" t="n">
        <v>8487</v>
      </c>
      <c r="X1343" t="inlineStr">
        <is>
          <t>[847, 9804, 8584, 9798, 8489, 496743, 11199, 51162, 53565, 5851, 4958, 11001, 9536, 12160, 4629, 10553, 11374, 10419, 7290, 288694]</t>
        </is>
      </c>
      <c r="Y1343" t="inlineStr">
        <is>
          <t>16%</t>
        </is>
      </c>
      <c r="Z1343" t="inlineStr">
        <is>
          <t>4.9/10</t>
        </is>
      </c>
      <c r="AA1343" t="inlineStr">
        <is>
          <t>38/100</t>
        </is>
      </c>
      <c r="AB1343" t="inlineStr">
        <is>
          <t>https://www.youtube.com/embed/eukojcMn2js</t>
        </is>
      </c>
      <c r="AC1343" s="96" t="n">
        <v>1731215633548</v>
      </c>
    </row>
    <row r="1344" hidden="1">
      <c r="A1344" s="87" t="inlineStr">
        <is>
          <t>Jupiter Ascending</t>
        </is>
      </c>
      <c r="B1344" s="77" t="n">
        <v>8</v>
      </c>
      <c r="E1344" s="21" t="inlineStr">
        <is>
          <t>Sci-Fi</t>
        </is>
      </c>
      <c r="I1344" s="73" t="inlineStr">
        <is>
          <t>Warner Bros.</t>
        </is>
      </c>
      <c r="J1344" s="62" t="n">
        <v>2015</v>
      </c>
      <c r="K1344">
        <f>ROW(K1344)-1</f>
        <v/>
      </c>
      <c r="M1344" t="inlineStr">
        <is>
          <t>In a universe where human genetic material is the most precious commodity, an impoverished young Earth woman becomes the key to strategic maneuvers and internal strife within a powerful dynasty…</t>
        </is>
      </c>
      <c r="N1344" t="inlineStr">
        <is>
          <t>https://image.tmdb.org/t/p/w500/xzQ25m9vrdyvpLX74T3B3KB40Ou.jpg</t>
        </is>
      </c>
      <c r="O1344" t="inlineStr">
        <is>
          <t>Channing Tatum, Mila Kunis, Sean Bean, Eddie Redmayne, Douglas Booth, Edward Hogg, Maria Doyle Kennedy, Tuppence Middleton</t>
        </is>
      </c>
      <c r="P1344" t="inlineStr">
        <is>
          <t>Lana Wachowski, Lilly Wachowski</t>
        </is>
      </c>
      <c r="Q1344" s="36" t="inlineStr">
        <is>
          <t>[{"Source": "Internet Movie Database", "Value": "5.3/10"}, {"Source": "Rotten Tomatoes", "Value": "27%"}, {"Source": "Metacritic", "Value": "40/100"}]</t>
        </is>
      </c>
      <c r="R1344" s="78" t="inlineStr">
        <is>
          <t>184,000,000</t>
        </is>
      </c>
      <c r="S1344" t="inlineStr">
        <is>
          <t>PG-13</t>
        </is>
      </c>
      <c r="T1344" t="inlineStr">
        <is>
          <t>127</t>
        </is>
      </c>
      <c r="U1344"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4" s="78" t="inlineStr">
        <is>
          <t>176,000,000</t>
        </is>
      </c>
      <c r="W1344" t="n">
        <v>76757</v>
      </c>
      <c r="X1344" t="inlineStr">
        <is>
          <t>[207703, 68737, 198184, 11625, 262500, 201088, 158852, 290764, 210860, 224141, 9564, 227719, 300168, 328595, 168259, 334074, 264660, 228967, 246080, 135397]</t>
        </is>
      </c>
      <c r="Y1344" t="inlineStr">
        <is>
          <t>27%</t>
        </is>
      </c>
      <c r="Z1344" t="inlineStr">
        <is>
          <t>5.3/10</t>
        </is>
      </c>
      <c r="AA1344" t="inlineStr">
        <is>
          <t>40/100</t>
        </is>
      </c>
      <c r="AB1344" t="inlineStr">
        <is>
          <t>https://www.youtube.com/embed/gQHKolIqBGs</t>
        </is>
      </c>
      <c r="AC1344" s="96" t="n">
        <v>1731215633548</v>
      </c>
    </row>
    <row r="1345" hidden="1">
      <c r="A1345" s="87" t="inlineStr">
        <is>
          <t>Belly</t>
        </is>
      </c>
      <c r="B1345" s="77" t="n">
        <v>8</v>
      </c>
      <c r="E1345" s="21" t="inlineStr">
        <is>
          <t>Crime</t>
        </is>
      </c>
      <c r="F1345" s="22" t="inlineStr">
        <is>
          <t>Drama</t>
        </is>
      </c>
      <c r="I1345" s="73" t="inlineStr">
        <is>
          <t>Artisan Entertainment</t>
        </is>
      </c>
      <c r="J1345" s="62" t="n">
        <v>1998</v>
      </c>
      <c r="K1345">
        <f>ROW(K1345)-1</f>
        <v/>
      </c>
      <c r="M1345"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45" s="40" t="inlineStr">
        <is>
          <t>https://image.tmdb.org/t/p/w500/3h84eKRRK0SCW6LVRJ4cnQx4xD.jpg</t>
        </is>
      </c>
      <c r="O1345" s="27" t="inlineStr">
        <is>
          <t>DMX, Nas, Hassan Johnson, Taral Hicks, Tionne Watkins, Oliver "Power" Grant, Louie Rankin, Stanley Drayton</t>
        </is>
      </c>
      <c r="P1345" s="30" t="inlineStr">
        <is>
          <t>Hype Williams</t>
        </is>
      </c>
      <c r="Q1345" s="25" t="inlineStr">
        <is>
          <t>[{"Source": "Internet Movie Database", "Value": "6.2/10"}, {"Source": "Rotten Tomatoes", "Value": "23%"}, {"Source": "Metacritic", "Value": "36/100"}]</t>
        </is>
      </c>
      <c r="R1345" s="32" t="inlineStr">
        <is>
          <t>0</t>
        </is>
      </c>
      <c r="S1345" s="46" t="inlineStr">
        <is>
          <t>R</t>
        </is>
      </c>
      <c r="T1345" s="31" t="inlineStr">
        <is>
          <t>96</t>
        </is>
      </c>
      <c r="U1345" s="53" t="inlineStr">
        <is>
          <t>{"link": "https://www.themoviedb.org/movie/12888-belly/watch?locale=CA",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5" s="56" t="inlineStr">
        <is>
          <t>0</t>
        </is>
      </c>
      <c r="W1345" t="n">
        <v>12888</v>
      </c>
      <c r="X1345" t="inlineStr">
        <is>
          <t>[29461, 39437, 464845, 13997, 890215, 16136, 9611, 11702, 74387, 10622, 10623, 910, 13830, 247, 9788, 455, 2309, 406994, 88794, 415]</t>
        </is>
      </c>
      <c r="Y1345" t="inlineStr">
        <is>
          <t>23%</t>
        </is>
      </c>
      <c r="Z1345" t="inlineStr">
        <is>
          <t>6.2/10</t>
        </is>
      </c>
      <c r="AA1345" t="inlineStr">
        <is>
          <t>36/100</t>
        </is>
      </c>
      <c r="AB1345" t="inlineStr">
        <is>
          <t>https://www.youtube.com/embed/eSc5Bs0iito</t>
        </is>
      </c>
      <c r="AC1345" s="96" t="n">
        <v>1731215633548</v>
      </c>
    </row>
    <row r="1346" hidden="1">
      <c r="A1346" s="87" t="inlineStr">
        <is>
          <t>Teenage Mutant Ninja Turtles III</t>
        </is>
      </c>
      <c r="B1346" s="77" t="n">
        <v>8</v>
      </c>
      <c r="C1346" s="19" t="inlineStr">
        <is>
          <t>TMNT</t>
        </is>
      </c>
      <c r="E1346" s="21" t="inlineStr">
        <is>
          <t>Comic Book</t>
        </is>
      </c>
      <c r="I1346" s="73" t="inlineStr">
        <is>
          <t>New Line Cinema</t>
        </is>
      </c>
      <c r="J1346" s="62" t="n">
        <v>1993</v>
      </c>
      <c r="K1346">
        <f>ROW(K1346)-1</f>
        <v/>
      </c>
      <c r="M1346" s="65" t="inlineStr">
        <is>
          <t>The four turtles travel back in time to the days of the legendary and deadly samurai in ancient Japan, where they train to perfect the art of becoming one. The turtles also assist a small village in an uprising.</t>
        </is>
      </c>
      <c r="N1346" s="40" t="inlineStr">
        <is>
          <t>https://image.tmdb.org/t/p/w500/fwX5RdPDBFsbEAXc46DrvRz5Bca.jpg</t>
        </is>
      </c>
      <c r="O1346" s="27" t="inlineStr">
        <is>
          <t>Elias Koteas, Paige Turco, Stuart Wilson, Sab Shimono, Vivian Wu, Mark Caso, Matt Hill, Jim Raposa</t>
        </is>
      </c>
      <c r="P1346" s="30" t="inlineStr">
        <is>
          <t>Stuart Gillard</t>
        </is>
      </c>
      <c r="Q1346" s="25" t="inlineStr">
        <is>
          <t>[{"Source": "Internet Movie Database", "Value": "4.8/10"}, {"Source": "Rotten Tomatoes", "Value": "19%"}, {"Source": "Metacritic", "Value": "40/100"}]</t>
        </is>
      </c>
      <c r="R1346" s="74" t="inlineStr">
        <is>
          <t>42,273,609</t>
        </is>
      </c>
      <c r="S1346" s="46" t="inlineStr">
        <is>
          <t>PG</t>
        </is>
      </c>
      <c r="T1346" s="31" t="inlineStr">
        <is>
          <t>96</t>
        </is>
      </c>
      <c r="U1346"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6" s="75" t="inlineStr">
        <is>
          <t>21,000,000</t>
        </is>
      </c>
      <c r="W1346" t="n">
        <v>1499</v>
      </c>
      <c r="X1346" t="inlineStr">
        <is>
          <t>[1497, 15227, 14390, 10104, 181574, 244461, 40233, 95318, 1169712, 200511, 325078, 122293, 1498, 1273, 9607, 40720, 72246, 16314, 12525, 37931]</t>
        </is>
      </c>
      <c r="Y1346" t="inlineStr">
        <is>
          <t>19%</t>
        </is>
      </c>
      <c r="Z1346" t="inlineStr">
        <is>
          <t>4.8/10</t>
        </is>
      </c>
      <c r="AA1346" t="inlineStr">
        <is>
          <t>40/100</t>
        </is>
      </c>
      <c r="AB1346" t="inlineStr">
        <is>
          <t>https://www.youtube.com/embed/w2dNvVdz3js</t>
        </is>
      </c>
      <c r="AC1346" s="96" t="n">
        <v>1731215633548</v>
      </c>
    </row>
    <row r="1347" hidden="1">
      <c r="A1347" s="87" t="inlineStr">
        <is>
          <t>Hercules in New York</t>
        </is>
      </c>
      <c r="B1347" s="77" t="n">
        <v>7</v>
      </c>
      <c r="E1347" s="21" t="inlineStr">
        <is>
          <t>Fantasy</t>
        </is>
      </c>
      <c r="F1347" s="22" t="inlineStr">
        <is>
          <t>Comedy</t>
        </is>
      </c>
      <c r="I1347" s="73" t="inlineStr">
        <is>
          <t>RAF Industries</t>
        </is>
      </c>
      <c r="J1347" s="62" t="n">
        <v>1970</v>
      </c>
      <c r="K1347">
        <f>ROW(K1347)-1</f>
        <v/>
      </c>
      <c r="M1347" s="65" t="inlineStr">
        <is>
          <t>Hercules is sent from Mount Olympus to modern-day Manhattan, where he takes up professional wrestling before getting mixed up with a gang of mobsters.</t>
        </is>
      </c>
      <c r="N1347" s="40" t="inlineStr">
        <is>
          <t>https://image.tmdb.org/t/p/w500/2Rad0CXcWSyjp6vidmz08QriYNZ.jpg</t>
        </is>
      </c>
      <c r="O1347" s="27" t="inlineStr">
        <is>
          <t>Arnold Schwarzenegger, Deborah Loomis, Taina Elg, James Karen, Arnold Stang, Rudy Bond, Ernest Graves, Tanny McDonald</t>
        </is>
      </c>
      <c r="P1347" s="30" t="inlineStr">
        <is>
          <t>Arthur Allan Seidelman</t>
        </is>
      </c>
      <c r="Q1347" s="25" t="inlineStr">
        <is>
          <t>[{"Source": "Internet Movie Database", "Value": "3.3/10"}, {"Source": "Rotten Tomatoes", "Value": "14%"}, {"Source": "Metacritic", "Value": "23/100"}]</t>
        </is>
      </c>
      <c r="R1347" s="32" t="inlineStr">
        <is>
          <t>0</t>
        </is>
      </c>
      <c r="S1347" s="46" t="inlineStr">
        <is>
          <t>G</t>
        </is>
      </c>
      <c r="T1347" s="31" t="inlineStr">
        <is>
          <t>92</t>
        </is>
      </c>
      <c r="U1347" s="53" t="inlineStr">
        <is>
          <t>{"link": "https://www.themoviedb.org/movie/5227-hercules-in-new-york/watch?locale=CA",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47" s="75" t="inlineStr">
        <is>
          <t>300,000</t>
        </is>
      </c>
      <c r="W1347" t="n">
        <v>5227</v>
      </c>
      <c r="X1347" t="inlineStr">
        <is>
          <t>[27551, 515596, 429710, 17144, 75834, 163907, 50928, 30577, 5228, 68514, 41582, 6058, 17314, 23356, 430, 13689, 9021, 403, 11918, 11690]</t>
        </is>
      </c>
      <c r="Y1347" t="inlineStr">
        <is>
          <t>14%</t>
        </is>
      </c>
      <c r="Z1347" t="inlineStr">
        <is>
          <t>3.3/10</t>
        </is>
      </c>
      <c r="AA1347" t="inlineStr">
        <is>
          <t>23/100</t>
        </is>
      </c>
      <c r="AB1347" t="inlineStr">
        <is>
          <t>https://www.youtube.com/embed/pvWySqI9uN4</t>
        </is>
      </c>
      <c r="AC1347" s="96" t="n">
        <v>1731215633548</v>
      </c>
    </row>
    <row r="1348" hidden="1">
      <c r="A1348" s="87" t="inlineStr">
        <is>
          <t>The Spy Next Door</t>
        </is>
      </c>
      <c r="B1348" s="77" t="n">
        <v>7</v>
      </c>
      <c r="E1348" s="21" t="inlineStr">
        <is>
          <t>Action</t>
        </is>
      </c>
      <c r="F1348" s="22" t="inlineStr">
        <is>
          <t>Family</t>
        </is>
      </c>
      <c r="I1348" s="73" t="inlineStr">
        <is>
          <t>Lionsgate</t>
        </is>
      </c>
      <c r="J1348" s="62" t="n">
        <v>2010</v>
      </c>
      <c r="K1348">
        <f>ROW(K1348)-1</f>
        <v/>
      </c>
      <c r="M1348"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48" s="40" t="inlineStr">
        <is>
          <t>https://image.tmdb.org/t/p/w500/nJJrceb2xHGIA0irADX0JvWSIHT.jpg</t>
        </is>
      </c>
      <c r="O1348" s="27" t="inlineStr">
        <is>
          <t>Jackie Chan, Amber Valletta, Madeline Carroll, Alina Foley, Magnús Scheving, Billy Ray Cyrus, George Lopez, Katherine Boecher</t>
        </is>
      </c>
      <c r="P1348" s="30" t="inlineStr">
        <is>
          <t>Brian Levant</t>
        </is>
      </c>
      <c r="Q1348" s="25" t="inlineStr">
        <is>
          <t>[{"Source": "Internet Movie Database", "Value": "5.4/10"}, {"Source": "Rotten Tomatoes", "Value": "12%"}, {"Source": "Metacritic", "Value": "27/100"}]</t>
        </is>
      </c>
      <c r="R1348" s="74" t="inlineStr">
        <is>
          <t>66,166,000</t>
        </is>
      </c>
      <c r="S1348" s="46" t="inlineStr">
        <is>
          <t>PG</t>
        </is>
      </c>
      <c r="T1348" s="31" t="inlineStr">
        <is>
          <t>94</t>
        </is>
      </c>
      <c r="U1348" s="53" t="inlineStr">
        <is>
          <t>{"link": "https://www.themoviedb.org/movie/23172-the-spy-next-door/watch?locale=CA",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86}]}</t>
        </is>
      </c>
      <c r="V1348" s="75" t="inlineStr">
        <is>
          <t>28,000,000</t>
        </is>
      </c>
      <c r="W1348" t="n">
        <v>23172</v>
      </c>
      <c r="X1348" t="inlineStr">
        <is>
          <t>[10610, 35138, 1729, 25676, 259460, 28677, 21512, 42580, 12251, 44328, 34777, 80709, 401861, 64130, 379731, 136726, 44853, 76459, 55057, 78362]</t>
        </is>
      </c>
      <c r="Y1348" t="inlineStr">
        <is>
          <t>12%</t>
        </is>
      </c>
      <c r="Z1348" t="inlineStr">
        <is>
          <t>5.4/10</t>
        </is>
      </c>
      <c r="AA1348" t="inlineStr">
        <is>
          <t>27/100</t>
        </is>
      </c>
      <c r="AB1348" t="inlineStr"/>
      <c r="AC1348" s="96" t="n">
        <v>1731215633548</v>
      </c>
    </row>
    <row r="1349" hidden="1">
      <c r="A1349" s="87" t="inlineStr">
        <is>
          <t>White Man's Burden</t>
        </is>
      </c>
      <c r="B1349" s="77" t="n">
        <v>7</v>
      </c>
      <c r="E1349" s="21" t="inlineStr">
        <is>
          <t>Drama</t>
        </is>
      </c>
      <c r="I1349" s="73" t="inlineStr">
        <is>
          <t>Savoy Pictures</t>
        </is>
      </c>
      <c r="J1349" s="62" t="n">
        <v>1995</v>
      </c>
      <c r="K1349">
        <f>ROW(K1349)-1</f>
        <v/>
      </c>
      <c r="M1349"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49" s="40" t="inlineStr">
        <is>
          <t>https://image.tmdb.org/t/p/w500/pIgCFucYI0YvnMR35zV12YY0NHc.jpg</t>
        </is>
      </c>
      <c r="O1349" s="27" t="inlineStr">
        <is>
          <t>John Travolta, Harry Belafonte, Kelly Lynch, Margaret Avery, Tom Bower, Andrew Lawrence, Bumper Robinson, Tom Wright</t>
        </is>
      </c>
      <c r="P1349" s="30" t="inlineStr">
        <is>
          <t>Desmond Nakano</t>
        </is>
      </c>
      <c r="Q1349" s="25" t="inlineStr">
        <is>
          <t>[{"Source": "Internet Movie Database", "Value": "5.3/10"}, {"Source": "Rotten Tomatoes", "Value": "24%"}]</t>
        </is>
      </c>
      <c r="R1349" s="74" t="inlineStr">
        <is>
          <t>9,000,000</t>
        </is>
      </c>
      <c r="S1349" s="46" t="inlineStr">
        <is>
          <t>R</t>
        </is>
      </c>
      <c r="T1349" s="31" t="inlineStr">
        <is>
          <t>89</t>
        </is>
      </c>
      <c r="U1349" s="53" t="inlineStr">
        <is>
          <t>{}</t>
        </is>
      </c>
      <c r="V1349" s="75" t="inlineStr">
        <is>
          <t>7,000,000</t>
        </is>
      </c>
      <c r="W1349" t="n">
        <v>31611</v>
      </c>
      <c r="X1349" t="inlineStr">
        <is>
          <t>[9587, 8012, 342521, 520758, 447332, 490132, 329865, 475557, 391713, 496243, 332562, 190859, 296096, 785084, 297762, 244786, 346364, 77, 274, 321697]</t>
        </is>
      </c>
      <c r="Y1349" t="inlineStr">
        <is>
          <t>24%</t>
        </is>
      </c>
      <c r="Z1349" t="inlineStr">
        <is>
          <t>5.3/10</t>
        </is>
      </c>
      <c r="AA1349" t="inlineStr">
        <is>
          <t>N/A</t>
        </is>
      </c>
      <c r="AB1349" t="inlineStr">
        <is>
          <t>https://www.youtube.com/embed/37U_vQOKooE</t>
        </is>
      </c>
      <c r="AC1349" s="96" t="n">
        <v>1731215633548</v>
      </c>
    </row>
    <row r="1350" hidden="1">
      <c r="A1350" s="87" t="inlineStr">
        <is>
          <t>The Adventures of Pluto Nash</t>
        </is>
      </c>
      <c r="B1350" s="77" t="n">
        <v>7</v>
      </c>
      <c r="E1350" s="21" t="inlineStr">
        <is>
          <t>Sci-Fi</t>
        </is>
      </c>
      <c r="F1350" s="22" t="inlineStr">
        <is>
          <t>Action</t>
        </is>
      </c>
      <c r="I1350" s="73" t="inlineStr">
        <is>
          <t>Warner Bros.</t>
        </is>
      </c>
      <c r="J1350" s="62" t="n">
        <v>2002</v>
      </c>
      <c r="K1350">
        <f>ROW(K1350)-1</f>
        <v/>
      </c>
      <c r="M1350"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50" s="40" t="inlineStr">
        <is>
          <t>https://image.tmdb.org/t/p/w500/dbpaFpGV1N77eNtbyCHan841YHS.jpg</t>
        </is>
      </c>
      <c r="O1350" s="27" t="inlineStr">
        <is>
          <t>Eddie Murphy, Randy Quaid, Rosario Dawson, Joe Pantoliano, Jay Mohr, Luis Guzmán, James Rebhorn, Peter Boyle</t>
        </is>
      </c>
      <c r="P1350" s="30" t="inlineStr">
        <is>
          <t>Ron Underwood</t>
        </is>
      </c>
      <c r="Q1350" s="25" t="inlineStr">
        <is>
          <t>[{"Source": "Internet Movie Database", "Value": "3.9/10"}, {"Source": "Rotten Tomatoes", "Value": "6%"}, {"Source": "Metacritic", "Value": "12/100"}]</t>
        </is>
      </c>
      <c r="R1350" s="74" t="inlineStr">
        <is>
          <t>7,103,973</t>
        </is>
      </c>
      <c r="S1350" s="46" t="inlineStr">
        <is>
          <t>PG-13</t>
        </is>
      </c>
      <c r="T1350" s="31" t="inlineStr">
        <is>
          <t>95</t>
        </is>
      </c>
      <c r="U1350" s="53"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0" s="75" t="inlineStr">
        <is>
          <t>100,000,000</t>
        </is>
      </c>
      <c r="W1350" t="n">
        <v>11692</v>
      </c>
      <c r="X1350" t="inlineStr">
        <is>
          <t>[33676, 19065, 63087, 80701, 55325, 22476, 9544, 10871, 15577, 11326, 4484, 11472, 12158, 5851, 256924, 8427, 10708, 15653, 8975]</t>
        </is>
      </c>
      <c r="Y1350" t="inlineStr">
        <is>
          <t>6%</t>
        </is>
      </c>
      <c r="Z1350" t="inlineStr">
        <is>
          <t>3.9/10</t>
        </is>
      </c>
      <c r="AA1350" t="inlineStr">
        <is>
          <t>12/100</t>
        </is>
      </c>
      <c r="AB1350" t="inlineStr">
        <is>
          <t>https://www.youtube.com/embed/J-IeOg5-jGs</t>
        </is>
      </c>
      <c r="AC1350" s="96" t="n">
        <v>1731215633548</v>
      </c>
    </row>
    <row r="1351" hidden="1">
      <c r="A1351" s="87" t="inlineStr">
        <is>
          <t>Geostorm</t>
        </is>
      </c>
      <c r="B1351" s="77" t="n">
        <v>7</v>
      </c>
      <c r="E1351" s="21" t="inlineStr">
        <is>
          <t>Sci-Fi</t>
        </is>
      </c>
      <c r="F1351" s="22" t="inlineStr">
        <is>
          <t>Disaster</t>
        </is>
      </c>
      <c r="I1351" s="73" t="inlineStr">
        <is>
          <t>Warner Bros.</t>
        </is>
      </c>
      <c r="J1351" s="62" t="n">
        <v>2017</v>
      </c>
      <c r="K1351">
        <f>ROW(K1351)-1</f>
        <v/>
      </c>
      <c r="L1351"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51"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51" s="40" t="inlineStr">
        <is>
          <t>https://image.tmdb.org/t/p/w500/nrsx0jEaBgXq4PWo7SooSnYJTv.jpg</t>
        </is>
      </c>
      <c r="O1351" s="27" t="inlineStr">
        <is>
          <t>Gerard Butler, Alexandra Maria Lara, Jim Sturgess, Abbie Cornish, Ed Harris, Andy García, Zazie Beetz, Eugenio Derbez</t>
        </is>
      </c>
      <c r="P1351" s="30" t="inlineStr">
        <is>
          <t>Dean Devlin</t>
        </is>
      </c>
      <c r="Q1351" s="25" t="inlineStr">
        <is>
          <t>[{"Source": "Internet Movie Database", "Value": "5.3/10"}, {"Source": "Rotten Tomatoes", "Value": "18%"}, {"Source": "Metacritic", "Value": "21/100"}]</t>
        </is>
      </c>
      <c r="R1351" s="74" t="inlineStr">
        <is>
          <t>221,600,160</t>
        </is>
      </c>
      <c r="S1351" s="46" t="inlineStr">
        <is>
          <t>PG-13</t>
        </is>
      </c>
      <c r="T1351" s="31" t="inlineStr">
        <is>
          <t>109</t>
        </is>
      </c>
      <c r="U1351" s="53" t="inlineStr">
        <is>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51" s="75" t="inlineStr">
        <is>
          <t>120,000,000</t>
        </is>
      </c>
      <c r="W1351" t="n">
        <v>274855</v>
      </c>
      <c r="X1351" t="inlineStr">
        <is>
          <t>[343668, 298250, 400710, 430040, 440021, 284053, 400106, 353491, 290512, 379149, 406990, 449443, 354282, 410554, 438740, 347629, 415842, 372343, 423899, 347984]</t>
        </is>
      </c>
      <c r="Y1351" t="inlineStr">
        <is>
          <t>18%</t>
        </is>
      </c>
      <c r="Z1351" t="inlineStr">
        <is>
          <t>5.3/10</t>
        </is>
      </c>
      <c r="AA1351" t="inlineStr">
        <is>
          <t>21/100</t>
        </is>
      </c>
      <c r="AB1351" t="inlineStr">
        <is>
          <t>https://www.youtube.com/embed/EuOlYPSEzSc</t>
        </is>
      </c>
      <c r="AC1351" s="96" t="n">
        <v>1731215633548</v>
      </c>
    </row>
    <row r="1352" hidden="1">
      <c r="A1352" s="87" t="inlineStr">
        <is>
          <t>Saw 3D</t>
        </is>
      </c>
      <c r="B1352" s="77" t="n">
        <v>7</v>
      </c>
      <c r="C1352" s="19" t="inlineStr">
        <is>
          <t>Saw</t>
        </is>
      </c>
      <c r="E1352" s="21" t="inlineStr">
        <is>
          <t>Horror</t>
        </is>
      </c>
      <c r="I1352" s="73" t="inlineStr">
        <is>
          <t>Lionsgate</t>
        </is>
      </c>
      <c r="J1352" s="62" t="n">
        <v>2010</v>
      </c>
      <c r="K1352">
        <f>ROW(K1352)-1</f>
        <v/>
      </c>
      <c r="L1352" s="6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52" t="inlineStr">
        <is>
          <t>As a deadly battle rages over Jigsaw's brutal legacy, a group of Jigsaw survivors gathers to seek the support of self-help guru and fellow survivor Bobby Dagen, a man whose own dark secrets unleash a new wave of terror.</t>
        </is>
      </c>
      <c r="N1352" t="inlineStr">
        <is>
          <t>https://image.tmdb.org/t/p/w500/qHCZ6LjtmqWDfXXN28TlIC9OppK.jpg</t>
        </is>
      </c>
      <c r="O1352" t="inlineStr">
        <is>
          <t>Tobin Bell, Costas Mandylor, Betsy Russell, Cary Elwes, Sean Patrick Flanery, Chad Donella, Chester Bennington, Gina Holden</t>
        </is>
      </c>
      <c r="P1352" t="inlineStr">
        <is>
          <t>Kevin Greutert</t>
        </is>
      </c>
      <c r="Q1352" t="inlineStr">
        <is>
          <t>[{"Source": "Internet Movie Database", "Value": "5.5/10"}, {"Source": "Rotten Tomatoes", "Value": "9%"}, {"Source": "Metacritic", "Value": "24/100"}]</t>
        </is>
      </c>
      <c r="R1352" t="inlineStr">
        <is>
          <t>136,435,701</t>
        </is>
      </c>
      <c r="S1352" t="inlineStr">
        <is>
          <t>R</t>
        </is>
      </c>
      <c r="T1352" t="inlineStr">
        <is>
          <t>90</t>
        </is>
      </c>
      <c r="U1352" t="inlineStr">
        <is>
          <t>{"link": "https://www.themoviedb.org/movie/41439-saw-3d/watch?locale=CA",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t="inlineStr">
        <is>
          <t>20,000,000</t>
        </is>
      </c>
      <c r="W1352" t="n">
        <v>41439</v>
      </c>
      <c r="X1352" t="inlineStr">
        <is>
          <t>[298250, 22804, 663, 11917, 215, 214, 246355, 602734, 176, 41436, 50780, 176241, 227970, 15206, 30295, 288171, 256092, 9264, 47763, 9051]</t>
        </is>
      </c>
      <c r="Y1352" t="inlineStr">
        <is>
          <t>9%</t>
        </is>
      </c>
      <c r="Z1352" t="inlineStr">
        <is>
          <t>5.5/10</t>
        </is>
      </c>
      <c r="AA1352" t="inlineStr">
        <is>
          <t>24/100</t>
        </is>
      </c>
      <c r="AB1352" t="inlineStr">
        <is>
          <t>https://www.youtube.com/embed/A1PxwwdEXao</t>
        </is>
      </c>
      <c r="AC1352" s="96" t="n">
        <v>1731275813253</v>
      </c>
    </row>
    <row r="1353" hidden="1">
      <c r="A1353" s="87" t="inlineStr">
        <is>
          <t>They/Them</t>
        </is>
      </c>
      <c r="B1353" s="77" t="n">
        <v>7</v>
      </c>
      <c r="E1353" s="21" t="inlineStr">
        <is>
          <t>Horror</t>
        </is>
      </c>
      <c r="F1353" s="22" t="inlineStr">
        <is>
          <t>Slasher</t>
        </is>
      </c>
      <c r="H1353" s="2" t="inlineStr">
        <is>
          <t>Peacock</t>
        </is>
      </c>
      <c r="I1353" s="73" t="inlineStr">
        <is>
          <t>Peacock</t>
        </is>
      </c>
      <c r="J1353" s="62" t="n">
        <v>2022</v>
      </c>
      <c r="K1353">
        <f>ROW(K1353)-1</f>
        <v/>
      </c>
      <c r="L1353"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53" t="inlineStr">
        <is>
          <t>Campers at an LGBTQ+ conversion camp endure unsettling psychological techniques while the campsite is stalked by a mysterious killer.</t>
        </is>
      </c>
      <c r="N1353" t="inlineStr">
        <is>
          <t>https://image.tmdb.org/t/p/w500/85TJ4udfUOwFIlvQL6EMFvvbvN5.jpg</t>
        </is>
      </c>
      <c r="O1353" t="inlineStr">
        <is>
          <t>Theo Germaine, Kevin Bacon, Quei Tann, Austin Crute, Monique Kim, Anna Lore, Cooper Koch, Darwin del Fabo</t>
        </is>
      </c>
      <c r="P1353" t="inlineStr">
        <is>
          <t>John Logan</t>
        </is>
      </c>
      <c r="Q1353" s="36" t="inlineStr">
        <is>
          <t>[{"Source": "Internet Movie Database", "Value": "4.0/10"}, {"Source": "Rotten Tomatoes", "Value": "33%"}, {"Source": "Metacritic", "Value": "46/100"}]</t>
        </is>
      </c>
      <c r="R1353" t="inlineStr">
        <is>
          <t>0</t>
        </is>
      </c>
      <c r="S1353" t="inlineStr">
        <is>
          <t>TV-MA</t>
        </is>
      </c>
      <c r="T1353" t="inlineStr">
        <is>
          <t>104</t>
        </is>
      </c>
      <c r="U1353"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53" t="inlineStr">
        <is>
          <t>0</t>
        </is>
      </c>
      <c r="W1353" t="n">
        <v>816977</v>
      </c>
      <c r="X1353" t="inlineStr">
        <is>
          <t>[851972, 818543, 1231828, 852830, 801526, 1027385, 1148027, 457712, 523593, 759507, 23963, 751237, 382217, 981, 960258, 811656, 475888, 9885, 622420, 539649]</t>
        </is>
      </c>
      <c r="Y1353" t="inlineStr">
        <is>
          <t>33%</t>
        </is>
      </c>
      <c r="Z1353" t="inlineStr">
        <is>
          <t>4.0/10</t>
        </is>
      </c>
      <c r="AA1353" t="inlineStr">
        <is>
          <t>46/100</t>
        </is>
      </c>
      <c r="AB1353" t="inlineStr">
        <is>
          <t>https://www.youtube.com/embed/HtQk6sANmKs</t>
        </is>
      </c>
      <c r="AC1353" s="96" t="n">
        <v>1731215633548</v>
      </c>
    </row>
    <row r="1354" hidden="1">
      <c r="A1354" s="87" t="inlineStr">
        <is>
          <t>Timeline</t>
        </is>
      </c>
      <c r="B1354" s="77" t="n">
        <v>7</v>
      </c>
      <c r="E1354" s="21" t="inlineStr">
        <is>
          <t>Sci-Fi</t>
        </is>
      </c>
      <c r="F1354" s="22" t="inlineStr">
        <is>
          <t>Adventure</t>
        </is>
      </c>
      <c r="I1354" s="73" t="inlineStr">
        <is>
          <t>Paramount Pictures</t>
        </is>
      </c>
      <c r="J1354" s="62" t="n">
        <v>2003</v>
      </c>
      <c r="K1354">
        <f>ROW(K1354)-1</f>
        <v/>
      </c>
      <c r="L1354"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54" s="33" t="inlineStr">
        <is>
          <t>A group of archaeological students become trapped in the past when they go there to retrieve their professor. The group must survive in 14th century France long enough to be rescued.</t>
        </is>
      </c>
      <c r="N1354" s="42" t="inlineStr">
        <is>
          <t>https://image.tmdb.org/t/p/w500/oZsH2aKqNonBSEGpOTHO2GksSjs.jpg</t>
        </is>
      </c>
      <c r="O1354" s="34" t="inlineStr">
        <is>
          <t>Paul Walker, Frances O'Connor, Gerard Butler, Billy Connolly, David Thewlis, Anna Friel, Neal McDonough, Matt Craven</t>
        </is>
      </c>
      <c r="P1354" s="35" t="inlineStr">
        <is>
          <t>Richard Donner</t>
        </is>
      </c>
      <c r="Q1354" s="36" t="inlineStr">
        <is>
          <t>[{"Source": "Internet Movie Database", "Value": "5.6/10"}, {"Source": "Rotten Tomatoes", "Value": "13%"}, {"Source": "Metacritic", "Value": "28/100"}]</t>
        </is>
      </c>
      <c r="R1354" s="79" t="inlineStr">
        <is>
          <t>43,935,763</t>
        </is>
      </c>
      <c r="S1354" s="47" t="inlineStr">
        <is>
          <t>PG-13</t>
        </is>
      </c>
      <c r="T1354" s="50" t="inlineStr">
        <is>
          <t>116</t>
        </is>
      </c>
      <c r="U1354" s="53"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80" t="inlineStr">
        <is>
          <t>80,000,000</t>
        </is>
      </c>
      <c r="W1354" t="n">
        <v>9562</v>
      </c>
      <c r="X1354" t="inlineStr">
        <is>
          <t>[5494, 316761, 287935, 173177, 1373, 25921, 32940, 459110, 225089, 81391, 694114, 38223, 366755, 11866, 567966, 209504, 582306, 1568, 1613, 10478]</t>
        </is>
      </c>
      <c r="Y1354" t="inlineStr">
        <is>
          <t>13%</t>
        </is>
      </c>
      <c r="Z1354" t="inlineStr">
        <is>
          <t>5.6/10</t>
        </is>
      </c>
      <c r="AA1354" t="inlineStr">
        <is>
          <t>28/100</t>
        </is>
      </c>
      <c r="AB1354" t="inlineStr">
        <is>
          <t>https://www.youtube.com/embed/9RKOhYWj8J4</t>
        </is>
      </c>
      <c r="AC1354" s="96" t="n">
        <v>1731215633548</v>
      </c>
    </row>
    <row r="1355" hidden="1">
      <c r="A1355" s="87" t="inlineStr">
        <is>
          <t>Friday the 13th Part III</t>
        </is>
      </c>
      <c r="B1355" s="77" t="n">
        <v>7</v>
      </c>
      <c r="C1355" s="19" t="inlineStr">
        <is>
          <t>Freddy vs. Jason</t>
        </is>
      </c>
      <c r="D1355" s="20" t="inlineStr">
        <is>
          <t>Friday the 13th</t>
        </is>
      </c>
      <c r="E1355" s="21" t="inlineStr">
        <is>
          <t>Horror</t>
        </is>
      </c>
      <c r="F1355" s="22" t="inlineStr">
        <is>
          <t>Slasher</t>
        </is>
      </c>
      <c r="I1355" s="73" t="inlineStr">
        <is>
          <t>Paramount Pictures</t>
        </is>
      </c>
      <c r="J1355" s="62" t="n">
        <v>1982</v>
      </c>
      <c r="K1355">
        <f>ROW(K1355)-1</f>
        <v/>
      </c>
      <c r="M1355" s="65" t="inlineStr">
        <is>
          <t>An idyllic summer turns into a nightmare of unspeakable terror for yet another group of naïve counselors. Ignoring Camp Crystal Lake's bloody legacy, one by one they fall victim to the maniacal Jason, who stalks them at every turn...</t>
        </is>
      </c>
      <c r="N1355" s="40" t="inlineStr">
        <is>
          <t>https://image.tmdb.org/t/p/w500/mYkbmw6umfbvPYBwkcOJsKbTCQ1.jpg</t>
        </is>
      </c>
      <c r="O1355" s="27" t="inlineStr">
        <is>
          <t>Dana Kimmell, Rachel Howard, Richard Brooker, Tracie Savage, Anne Gaybis, Paul Kratka, Larry Zerner, Catherine Parks</t>
        </is>
      </c>
      <c r="P1355" s="30" t="inlineStr">
        <is>
          <t>Steve Miner</t>
        </is>
      </c>
      <c r="Q1355" s="25" t="inlineStr">
        <is>
          <t>[{"Source": "Internet Movie Database", "Value": "5.6/10"}, {"Source": "Rotten Tomatoes", "Value": "11%"}, {"Source": "Metacritic", "Value": "30/100"}]</t>
        </is>
      </c>
      <c r="R1355" s="74" t="inlineStr">
        <is>
          <t>36,690,067</t>
        </is>
      </c>
      <c r="S1355" s="46" t="inlineStr">
        <is>
          <t>R</t>
        </is>
      </c>
      <c r="T1355" s="31" t="inlineStr">
        <is>
          <t>95</t>
        </is>
      </c>
      <c r="U1355"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355" s="75" t="inlineStr">
        <is>
          <t>2,200,000</t>
        </is>
      </c>
      <c r="W1355" t="n">
        <v>9728</v>
      </c>
      <c r="X1355" t="inlineStr">
        <is>
          <t>[9730, 9725, 9731, 10225, 10281, 69906, 48197, 581465, 3074, 15982, 551701, 33767, 106262, 416361, 80263, 66765, 266469, 75184, 505720, 503646]</t>
        </is>
      </c>
      <c r="Y1355" t="inlineStr">
        <is>
          <t>11%</t>
        </is>
      </c>
      <c r="Z1355" t="inlineStr">
        <is>
          <t>5.6/10</t>
        </is>
      </c>
      <c r="AA1355" t="inlineStr">
        <is>
          <t>30/100</t>
        </is>
      </c>
      <c r="AB1355" t="inlineStr">
        <is>
          <t>https://www.youtube.com/embed/SDdBhDJ7wdA</t>
        </is>
      </c>
      <c r="AC1355" s="96" t="n">
        <v>1731215633548</v>
      </c>
    </row>
    <row r="1356" hidden="1">
      <c r="A1356" s="87" t="inlineStr">
        <is>
          <t>Uglies</t>
        </is>
      </c>
      <c r="B1356" s="77" t="n">
        <v>6</v>
      </c>
      <c r="E1356" s="21" t="inlineStr">
        <is>
          <t>Sci-Fi</t>
        </is>
      </c>
      <c r="F1356" s="22" t="inlineStr">
        <is>
          <t>Drama</t>
        </is>
      </c>
      <c r="H1356" s="2" t="inlineStr">
        <is>
          <t>Netflix</t>
        </is>
      </c>
      <c r="I1356" s="73" t="inlineStr">
        <is>
          <t>Netflix</t>
        </is>
      </c>
      <c r="J1356" s="62" t="n">
        <v>2024</v>
      </c>
      <c r="K1356">
        <f>ROW(K1356)-1</f>
        <v/>
      </c>
      <c r="L1356"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56" t="inlineStr">
        <is>
          <t>In a futuristic dystopia with enforced beauty standards, a teen awaiting mandatory cosmetic surgery embarks on a journey to find her missing friend.</t>
        </is>
      </c>
      <c r="N1356" t="inlineStr">
        <is>
          <t>https://image.tmdb.org/t/p/w500/jaUu9zHtbcFwrB5Y1DNYE09HMex.jpg</t>
        </is>
      </c>
      <c r="O1356" t="inlineStr">
        <is>
          <t>Joey King, Brianne Tju, Keith Powers, Chase Stokes, Laverne Cox, Charmin Lee, Jay DeVon Johnson, Jan Luis Castellanos</t>
        </is>
      </c>
      <c r="P1356" t="inlineStr">
        <is>
          <t>McG</t>
        </is>
      </c>
      <c r="Q1356" t="inlineStr">
        <is>
          <t>[{"Source": "Internet Movie Database", "Value": "4.7/10"}, {"Source": "Rotten Tomatoes", "Value": "16%"}]</t>
        </is>
      </c>
      <c r="R1356" t="inlineStr">
        <is>
          <t>0</t>
        </is>
      </c>
      <c r="S1356" t="inlineStr">
        <is>
          <t>PG-13</t>
        </is>
      </c>
      <c r="T1356" t="inlineStr">
        <is>
          <t>100</t>
        </is>
      </c>
      <c r="U1356"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56" t="inlineStr">
        <is>
          <t>0</t>
        </is>
      </c>
      <c r="W1356" t="n">
        <v>748167</v>
      </c>
      <c r="X1356" t="inlineStr">
        <is>
          <t>[1139817, 1245700, 1280440, 1154762, 840705, 957452, 1186947, 1064028, 718014, 743599, 470897, 714675, 1227624, 1140225, 1032472, 1341552, 67612, 612501, 1230550]</t>
        </is>
      </c>
      <c r="Y1356" t="inlineStr">
        <is>
          <t>16%</t>
        </is>
      </c>
      <c r="Z1356" t="inlineStr">
        <is>
          <t>4.7/10</t>
        </is>
      </c>
      <c r="AA1356" t="inlineStr">
        <is>
          <t>N/A</t>
        </is>
      </c>
      <c r="AB1356" t="inlineStr">
        <is>
          <t>https://www.youtube.com/embed/OhcOHkgTrQQ</t>
        </is>
      </c>
      <c r="AC1356" s="96" t="n">
        <v>1731215633548</v>
      </c>
    </row>
    <row r="1357" hidden="1">
      <c r="A1357" s="87" t="inlineStr">
        <is>
          <t>Cats</t>
        </is>
      </c>
      <c r="B1357" s="77" t="n">
        <v>6</v>
      </c>
      <c r="E1357" s="21" t="inlineStr">
        <is>
          <t>Drama</t>
        </is>
      </c>
      <c r="F1357" s="22" t="inlineStr">
        <is>
          <t>Musical</t>
        </is>
      </c>
      <c r="I1357" s="73" t="inlineStr">
        <is>
          <t>Universal Pictures</t>
        </is>
      </c>
      <c r="J1357" s="62" t="n">
        <v>2019</v>
      </c>
      <c r="K1357">
        <f>ROW(K1357)-1</f>
        <v/>
      </c>
      <c r="M1357" s="65" t="inlineStr">
        <is>
          <t>A tribe of cats called the Jellicles must decide yearly which one will ascend to the Heaviside Layer and come back to a new Jellicle life.</t>
        </is>
      </c>
      <c r="N1357" s="40" t="inlineStr">
        <is>
          <t>https://image.tmdb.org/t/p/w500/aCNch5FmzT2WaUcY44925owIZXY.jpg</t>
        </is>
      </c>
      <c r="O1357" s="27" t="inlineStr">
        <is>
          <t>Francesca Hayward, Judi Dench, Idris Elba, Jason Derulo, Jennifer Hudson, James Corden, Ian McKellen, Taylor Swift</t>
        </is>
      </c>
      <c r="P1357" s="30" t="inlineStr">
        <is>
          <t>Tom Hooper</t>
        </is>
      </c>
      <c r="Q1357" s="25" t="inlineStr">
        <is>
          <t>[{"Source": "Internet Movie Database", "Value": "2.8/10"}, {"Source": "Rotten Tomatoes", "Value": "19%"}, {"Source": "Metacritic", "Value": "32/100"}]</t>
        </is>
      </c>
      <c r="R1357" s="74" t="inlineStr">
        <is>
          <t>77,276,321</t>
        </is>
      </c>
      <c r="S1357" s="46" t="inlineStr">
        <is>
          <t>PG</t>
        </is>
      </c>
      <c r="T1357" s="31" t="inlineStr">
        <is>
          <t>110</t>
        </is>
      </c>
      <c r="U1357"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57" s="75" t="inlineStr">
        <is>
          <t>95,000,000</t>
        </is>
      </c>
      <c r="W1357" t="n">
        <v>536869</v>
      </c>
      <c r="X1357" t="inlineStr">
        <is>
          <t>[366978, 26598, 187541, 638164, 418149, 550158, 613339, 619189, 346909, 615275, 614179, 586048, 35862, 522246, 653528, 49956, 243352, 551808, 581530, 51786]</t>
        </is>
      </c>
      <c r="Y1357" t="inlineStr">
        <is>
          <t>19%</t>
        </is>
      </c>
      <c r="Z1357" t="inlineStr">
        <is>
          <t>2.8/10</t>
        </is>
      </c>
      <c r="AA1357" t="inlineStr">
        <is>
          <t>32/100</t>
        </is>
      </c>
      <c r="AB1357" t="inlineStr">
        <is>
          <t>https://www.youtube.com/embed/gNTDoOmc1OQ</t>
        </is>
      </c>
      <c r="AC1357" s="96" t="n">
        <v>1731215633548</v>
      </c>
    </row>
    <row r="1358" hidden="1">
      <c r="A1358" s="87" t="inlineStr">
        <is>
          <t>You Get Me</t>
        </is>
      </c>
      <c r="B1358" s="77" t="n">
        <v>6</v>
      </c>
      <c r="E1358" s="21" t="inlineStr">
        <is>
          <t>Thriller</t>
        </is>
      </c>
      <c r="H1358" s="2" t="inlineStr">
        <is>
          <t>Netflix</t>
        </is>
      </c>
      <c r="I1358" s="73" t="inlineStr">
        <is>
          <t>Netflix</t>
        </is>
      </c>
      <c r="J1358" s="62" t="n">
        <v>2017</v>
      </c>
      <c r="K1358">
        <f>ROW(K1358)-1</f>
        <v/>
      </c>
      <c r="M1358" s="65" t="inlineStr">
        <is>
          <t>After arguing with his girlfriend, Ali, Tyler lands in the arms of sexy new girl, Holly. The next morning, he finds that not only does Ali agree to take him back, but Holly is a new student at their school and is dead set on her new man.</t>
        </is>
      </c>
      <c r="N1358" s="40" t="inlineStr">
        <is>
          <t>https://image.tmdb.org/t/p/w500/5eV0mIQqSztD3McjO22EOFlQDj1.jpg</t>
        </is>
      </c>
      <c r="O1358" s="27" t="inlineStr">
        <is>
          <t>Bella Thorne, Halston Sage, Taylor John Smith, Nash Grier, Anna Akana, Rhys Wakefield, Brigid Brannagh, Kathryn Morris</t>
        </is>
      </c>
      <c r="P1358" s="30" t="inlineStr">
        <is>
          <t>Brent Bonacorso</t>
        </is>
      </c>
      <c r="Q1358" s="25" t="inlineStr">
        <is>
          <t>[{"Source": "Internet Movie Database", "Value": "4.7/10"}]</t>
        </is>
      </c>
      <c r="R1358" s="32" t="inlineStr">
        <is>
          <t>0</t>
        </is>
      </c>
      <c r="S1358" s="46" t="inlineStr">
        <is>
          <t>TV-MA</t>
        </is>
      </c>
      <c r="T1358" s="31" t="inlineStr">
        <is>
          <t>89</t>
        </is>
      </c>
      <c r="U1358"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58" s="56" t="inlineStr">
        <is>
          <t>0</t>
        </is>
      </c>
      <c r="W1358" t="n">
        <v>412105</v>
      </c>
      <c r="X1358" t="inlineStr">
        <is>
          <t>[397837, 472838, 227961, 401104, 417678, 346570, 401546, 428687, 261375, 441614, 283378, 272693, 513409, 455656, 507143, 306943, 433310, 77982, 481042, 233470]</t>
        </is>
      </c>
      <c r="Y1358" t="inlineStr">
        <is>
          <t>N/A</t>
        </is>
      </c>
      <c r="Z1358" t="inlineStr">
        <is>
          <t>4.7/10</t>
        </is>
      </c>
      <c r="AA1358" t="inlineStr">
        <is>
          <t>N/A</t>
        </is>
      </c>
      <c r="AB1358" t="inlineStr">
        <is>
          <t>https://www.youtube.com/embed/IQZuAWcxm2c</t>
        </is>
      </c>
      <c r="AC1358" s="96" t="n">
        <v>1731215633548</v>
      </c>
    </row>
    <row r="1359" hidden="1">
      <c r="A1359" s="87" t="inlineStr">
        <is>
          <t>I am Wrath</t>
        </is>
      </c>
      <c r="B1359" s="77" t="n">
        <v>6</v>
      </c>
      <c r="E1359" s="21" t="inlineStr">
        <is>
          <t>Action</t>
        </is>
      </c>
      <c r="I1359" s="73" t="inlineStr">
        <is>
          <t>Lionsgate</t>
        </is>
      </c>
      <c r="J1359" s="62" t="n">
        <v>2016</v>
      </c>
      <c r="K1359">
        <f>ROW(K1359)-1</f>
        <v/>
      </c>
      <c r="M1359" s="65" t="inlineStr">
        <is>
          <t>A man is out for justice after a group of corrupt police officers are unable to catch his wife's killer.</t>
        </is>
      </c>
      <c r="N1359" s="40" t="inlineStr">
        <is>
          <t>https://image.tmdb.org/t/p/w500/6NvLA3BP5ktLaZ1qdLY0oHsaqwD.jpg</t>
        </is>
      </c>
      <c r="O1359" s="27" t="inlineStr">
        <is>
          <t>John Travolta, Christopher Meloni, Amanda Schull, Sam Trammell, Patrick St. Esprit, Rebecca De Mornay, Asante Jones, Paul Sloan</t>
        </is>
      </c>
      <c r="P1359" s="30" t="inlineStr">
        <is>
          <t>Chuck Russell</t>
        </is>
      </c>
      <c r="Q1359" s="25" t="inlineStr">
        <is>
          <t>[{"Source": "Internet Movie Database", "Value": "5.4/10"}, {"Source": "Rotten Tomatoes", "Value": "10%"}]</t>
        </is>
      </c>
      <c r="R1359" s="32" t="inlineStr">
        <is>
          <t>0</t>
        </is>
      </c>
      <c r="S1359" s="46" t="inlineStr">
        <is>
          <t>R</t>
        </is>
      </c>
      <c r="T1359" s="31" t="inlineStr">
        <is>
          <t>92</t>
        </is>
      </c>
      <c r="U1359" s="53"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 "ads": [{"logo_path": "/zLYr7OPvpskMA4S79E3vlCi71iC.jpg", "provider_id": 73, "provider_name": "Tubi TV", "display_priority": 21}]}</t>
        </is>
      </c>
      <c r="V1359" s="75" t="inlineStr">
        <is>
          <t>18,000,000</t>
        </is>
      </c>
      <c r="W1359" t="n">
        <v>332411</v>
      </c>
      <c r="X1359" t="inlineStr">
        <is>
          <t>[493488, 324333, 5494, 604782, 427049, 402270, 143877, 252738, 334527, 394661, 432985, 557972, 412000, 15934, 399894, 318922, 624060, 359790, 2155, 872954]</t>
        </is>
      </c>
      <c r="Y1359" t="inlineStr">
        <is>
          <t>10%</t>
        </is>
      </c>
      <c r="Z1359" t="inlineStr">
        <is>
          <t>5.4/10</t>
        </is>
      </c>
      <c r="AA1359" t="inlineStr">
        <is>
          <t>N/A</t>
        </is>
      </c>
      <c r="AB1359" t="inlineStr">
        <is>
          <t>https://www.youtube.com/embed/bLSGiaLz_sg</t>
        </is>
      </c>
      <c r="AC1359" s="96" t="n">
        <v>1731215633548</v>
      </c>
    </row>
    <row r="1360" hidden="1">
      <c r="A1360" s="87" t="inlineStr">
        <is>
          <t>Homie Spumoni</t>
        </is>
      </c>
      <c r="B1360" s="77" t="n">
        <v>6</v>
      </c>
      <c r="E1360" s="21" t="inlineStr">
        <is>
          <t>Comedy</t>
        </is>
      </c>
      <c r="I1360" s="73" t="inlineStr">
        <is>
          <t>Warner Bros.</t>
        </is>
      </c>
      <c r="J1360" s="62" t="n">
        <v>2006</v>
      </c>
      <c r="K1360">
        <f>ROW(K1360)-1</f>
        <v/>
      </c>
      <c r="L1360" s="68" t="inlineStr">
        <is>
          <t>Maybe the most racist movie I've ever seen. So many slurs directed at all kinds of people. Completely misguided attempt at a message. Horrible plot and script. There are a couple of OK jokes, but not worth filtering through all of the trash.</t>
        </is>
      </c>
      <c r="M1360" t="inlineStr">
        <is>
          <t>All his life, African-American Renato has been raised in an Italian-American family. Completely unaware that he is Black, his life is upended when his birth parents materialize, causing Renato to examine what he true heritage is.</t>
        </is>
      </c>
      <c r="N1360" t="inlineStr">
        <is>
          <t>https://image.tmdb.org/t/p/w500/3plXRnYvC5x5Z9iNpeA2FJSl70I.jpg</t>
        </is>
      </c>
      <c r="O1360" t="inlineStr">
        <is>
          <t>Donald Faison, Jamie-Lynn Sigler, Whoopi Goldberg, Paul Mooney, Lina Giornofelice, Alvaro D'Antonio, Gino Marrocco, Joey Fatone</t>
        </is>
      </c>
      <c r="P1360" t="inlineStr">
        <is>
          <t>Mike Cerrone</t>
        </is>
      </c>
      <c r="Q1360" s="36" t="inlineStr">
        <is>
          <t>[{"Source": "Internet Movie Database", "Value": "4.6/10"}]</t>
        </is>
      </c>
      <c r="R1360" t="inlineStr">
        <is>
          <t>0</t>
        </is>
      </c>
      <c r="S1360" t="inlineStr">
        <is>
          <t>R</t>
        </is>
      </c>
      <c r="T1360" t="inlineStr">
        <is>
          <t>90</t>
        </is>
      </c>
      <c r="U1360" t="inlineStr">
        <is>
          <t>{}</t>
        </is>
      </c>
      <c r="V1360" t="inlineStr">
        <is>
          <t>0</t>
        </is>
      </c>
      <c r="W1360" t="n">
        <v>45973</v>
      </c>
      <c r="X1360" t="inlineStr">
        <is>
          <t>[10214, 357680, 550, 209112, 2756, 99861, 24428, 19995, 13475, 76600, 299534, 490132, 238, 157336, 150540, 680, 155, 284053, 399055, 1771]</t>
        </is>
      </c>
      <c r="Y1360" t="inlineStr">
        <is>
          <t>N/A</t>
        </is>
      </c>
      <c r="Z1360" t="inlineStr">
        <is>
          <t>4.6/10</t>
        </is>
      </c>
      <c r="AA1360" t="inlineStr">
        <is>
          <t>N/A</t>
        </is>
      </c>
      <c r="AB1360" t="inlineStr"/>
      <c r="AC1360" s="96" t="n">
        <v>1731215633548</v>
      </c>
    </row>
    <row r="1361" hidden="1">
      <c r="A1361" s="87" t="inlineStr">
        <is>
          <t>Halloween: The Curse of Michael Myers</t>
        </is>
      </c>
      <c r="B1361" s="77" t="n">
        <v>6</v>
      </c>
      <c r="C1361" s="19" t="inlineStr">
        <is>
          <t>Halloween</t>
        </is>
      </c>
      <c r="E1361" s="21" t="inlineStr">
        <is>
          <t>Horror</t>
        </is>
      </c>
      <c r="F1361" s="22" t="inlineStr">
        <is>
          <t>Slasher</t>
        </is>
      </c>
      <c r="G1361" s="1" t="inlineStr">
        <is>
          <t>Halloween</t>
        </is>
      </c>
      <c r="I1361" s="73" t="inlineStr">
        <is>
          <t>Dimension Films</t>
        </is>
      </c>
      <c r="J1361" s="62" t="n">
        <v>1995</v>
      </c>
      <c r="K1361">
        <f>ROW(K1361)-1</f>
        <v/>
      </c>
      <c r="L1361" s="6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361" t="inlineStr">
        <is>
          <t>Six years after being kidnapped by a cult, Jamie tries to escape the clutches of her serial killer uncle, Michael Myers.</t>
        </is>
      </c>
      <c r="N1361" t="inlineStr">
        <is>
          <t>https://image.tmdb.org/t/p/w500/noCnM8nEI2bEDSdKHh0RKbwBwbC.jpg</t>
        </is>
      </c>
      <c r="O1361" t="inlineStr">
        <is>
          <t>Donald Pleasence, Paul Rudd, Marianne Hagan, Mitchell Ryan, Kim Darby, Bradford English, Keith Bogart, Mariah O'Brien</t>
        </is>
      </c>
      <c r="P1361" t="inlineStr">
        <is>
          <t>Joe Chappelle</t>
        </is>
      </c>
      <c r="Q1361" t="inlineStr">
        <is>
          <t>[{"Source": "Internet Movie Database", "Value": "4.7/10"}, {"Source": "Rotten Tomatoes", "Value": "8%"}, {"Source": "Metacritic", "Value": "10/100"}]</t>
        </is>
      </c>
      <c r="R1361" t="inlineStr">
        <is>
          <t>15,116,634</t>
        </is>
      </c>
      <c r="S1361" t="inlineStr">
        <is>
          <t>R</t>
        </is>
      </c>
      <c r="T1361" t="inlineStr">
        <is>
          <t>88</t>
        </is>
      </c>
      <c r="U1361" t="inlineStr">
        <is>
          <t>{"link": "https://www.themoviedb.org/movie/10987-halloween-the-curse-of-michael-myers/watch?locale=CA", "flatrate": [{"logo_path": "/dQeAar5H991VYporEjUspolDarG.jpg", "provider_id": 119, "provider_name": "Amazon Prime Video", "display_priority": 2}, {"logo_path": "/h5DcR0J2EESLitnhR8xLG1QymTE.jpg", "provider_id": 531, "provider_name": "Paramount Plus", "display_priority": 11},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61" t="inlineStr">
        <is>
          <t>5,000,000</t>
        </is>
      </c>
      <c r="W1361" t="n">
        <v>10987</v>
      </c>
      <c r="X1361" t="inlineStr">
        <is>
          <t>[11361, 11675, 11442, 10676, 29030, 24664, 622585, 55377, 37020, 399747, 65059, 49514, 1261562, 13566, 724451, 17006, 11357, 14821, 19287]</t>
        </is>
      </c>
      <c r="Y1361" t="inlineStr">
        <is>
          <t>8%</t>
        </is>
      </c>
      <c r="Z1361" t="inlineStr">
        <is>
          <t>4.7/10</t>
        </is>
      </c>
      <c r="AA1361" t="inlineStr">
        <is>
          <t>10/100</t>
        </is>
      </c>
      <c r="AB1361" t="inlineStr">
        <is>
          <t>https://www.youtube.com/embed/YZbc4LCDPsk</t>
        </is>
      </c>
      <c r="AC1361" s="96" t="n">
        <v>1731275814587</v>
      </c>
    </row>
    <row r="1362" hidden="1">
      <c r="A1362" s="87" t="inlineStr">
        <is>
          <t>It Seemed Like a Good Idea at the Time</t>
        </is>
      </c>
      <c r="B1362" s="77" t="n">
        <v>6</v>
      </c>
      <c r="E1362" s="21" t="inlineStr">
        <is>
          <t>Comedy</t>
        </is>
      </c>
      <c r="I1362" s="73" t="inlineStr">
        <is>
          <t>Gemstone Entertainment</t>
        </is>
      </c>
      <c r="J1362" s="62" t="n">
        <v>1975</v>
      </c>
      <c r="K1362">
        <f>ROW(K1362)-1</f>
        <v/>
      </c>
      <c r="L1362" s="68" t="inlineStr">
        <is>
          <t>There are a couple of good jokes here and there, but the movie is largely people running around and unfunny hijinks for 90 minutes. Definitely it's most noteworthy attribute is having a young John Candy, who is misutilized and underutilized.</t>
        </is>
      </c>
      <c r="M1362"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62" t="inlineStr">
        <is>
          <t>https://image.tmdb.org/t/p/w500/olTsZ85gdCJRE8ABsNDgcxB4udw.jpg</t>
        </is>
      </c>
      <c r="O1362" t="inlineStr">
        <is>
          <t>Anthony Newley, Stefanie Powers, Isaac Hayes, Lloyd Bochner, Yvonne De Carlo, Henry Ramer, Lawrence Dane, John Candy</t>
        </is>
      </c>
      <c r="P1362" t="inlineStr">
        <is>
          <t>John Trent</t>
        </is>
      </c>
      <c r="Q1362" s="36" t="inlineStr">
        <is>
          <t>[{"Source": "Internet Movie Database", "Value": "3.7/10"}]</t>
        </is>
      </c>
      <c r="R1362" t="inlineStr">
        <is>
          <t>0</t>
        </is>
      </c>
      <c r="S1362" t="inlineStr">
        <is>
          <t>PG</t>
        </is>
      </c>
      <c r="T1362" t="inlineStr">
        <is>
          <t>90</t>
        </is>
      </c>
      <c r="U1362" t="inlineStr">
        <is>
          <t>{"link": "https://www.themoviedb.org/movie/163692-it-seemed-like-a-good-idea-at-the-time/watch?locale=CA", "ads": [{"logo_path": "/zLYr7OPvpskMA4S79E3vlCi71iC.jpg", "provider_id": 73, "provider_name": "Tubi TV", "display_priority": 21}]}</t>
        </is>
      </c>
      <c r="V1362" t="inlineStr">
        <is>
          <t>0</t>
        </is>
      </c>
      <c r="W1362" t="n">
        <v>163692</v>
      </c>
      <c r="X1362" t="inlineStr">
        <is>
          <t>[708336, 283564, 635744, 35626, 27740, 961420, 125521, 826680, 1061181, 1033219, 1015606, 150273, 263514, 770724, 660120, 44909, 172386, 780832, 928202]</t>
        </is>
      </c>
      <c r="Y1362" t="inlineStr">
        <is>
          <t>N/A</t>
        </is>
      </c>
      <c r="Z1362" t="inlineStr">
        <is>
          <t>3.7/10</t>
        </is>
      </c>
      <c r="AA1362" t="inlineStr">
        <is>
          <t>N/A</t>
        </is>
      </c>
      <c r="AB1362" t="inlineStr"/>
      <c r="AC1362" s="96" t="n">
        <v>1731215633548</v>
      </c>
    </row>
    <row r="1363" hidden="1">
      <c r="A1363" s="87" t="inlineStr">
        <is>
          <t>Grown Ups 2</t>
        </is>
      </c>
      <c r="B1363" s="77" t="n">
        <v>6</v>
      </c>
      <c r="C1363" s="19" t="inlineStr">
        <is>
          <t>Sandlerverse</t>
        </is>
      </c>
      <c r="D1363" s="20" t="inlineStr">
        <is>
          <t>Grown Ups</t>
        </is>
      </c>
      <c r="E1363" s="21" t="inlineStr">
        <is>
          <t>Comedy</t>
        </is>
      </c>
      <c r="I1363" s="73" t="inlineStr">
        <is>
          <t>Columbia Pictures</t>
        </is>
      </c>
      <c r="J1363" s="62" t="n">
        <v>2013</v>
      </c>
      <c r="K1363">
        <f>ROW(K1363)-1</f>
        <v/>
      </c>
      <c r="M1363" s="65" t="inlineStr">
        <is>
          <t>Lenny has relocated his family back to the small town where he and his friends grew up. This time around, the grown ups are the ones learning lessons from their kids on a day notoriously full of surprises—the last day of school.</t>
        </is>
      </c>
      <c r="N1363" s="40" t="inlineStr">
        <is>
          <t>https://image.tmdb.org/t/p/w500/hT6ijOtjtYrnyDhN7VA2QWyGFAm.jpg</t>
        </is>
      </c>
      <c r="O1363" s="27" t="inlineStr">
        <is>
          <t>Adam Sandler, Kevin James, Chris Rock, David Spade, Salma Hayek, Maya Rudolph, Maria Bello, Nick Swardson</t>
        </is>
      </c>
      <c r="P1363" s="30" t="inlineStr">
        <is>
          <t>Dennis Dugan</t>
        </is>
      </c>
      <c r="Q1363" s="25" t="inlineStr">
        <is>
          <t>[{"Source": "Internet Movie Database", "Value": "5.4/10"}, {"Source": "Rotten Tomatoes", "Value": "8%"}, {"Source": "Metacritic", "Value": "19/100"}]</t>
        </is>
      </c>
      <c r="R1363" s="74" t="inlineStr">
        <is>
          <t>247,022,278</t>
        </is>
      </c>
      <c r="S1363" s="46" t="inlineStr">
        <is>
          <t>PG-13</t>
        </is>
      </c>
      <c r="T1363" s="31" t="inlineStr">
        <is>
          <t>101</t>
        </is>
      </c>
      <c r="U1363" s="53"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3" s="75" t="inlineStr">
        <is>
          <t>80,000,000</t>
        </is>
      </c>
      <c r="W1363" t="n">
        <v>109418</v>
      </c>
      <c r="X1363" t="inlineStr">
        <is>
          <t>[38365, 50546, 71880, 38317, 87428, 232672, 10202, 53700, 9291, 76492, 238215, 256961, 77931, 184125, 57201, 268998, 999183, 9032, 109414, 9339]</t>
        </is>
      </c>
      <c r="Y1363" t="inlineStr">
        <is>
          <t>8%</t>
        </is>
      </c>
      <c r="Z1363" t="inlineStr">
        <is>
          <t>5.4/10</t>
        </is>
      </c>
      <c r="AA1363" t="inlineStr">
        <is>
          <t>19/100</t>
        </is>
      </c>
      <c r="AB1363" t="inlineStr">
        <is>
          <t>https://www.youtube.com/embed/Sq5CIH0duMk</t>
        </is>
      </c>
      <c r="AC1363" s="96" t="n">
        <v>1731215633548</v>
      </c>
    </row>
    <row r="1364" hidden="1">
      <c r="A1364" s="87" t="inlineStr">
        <is>
          <t>Madame Web</t>
        </is>
      </c>
      <c r="B1364" s="77" t="n">
        <v>6</v>
      </c>
      <c r="C1364" s="19" t="inlineStr">
        <is>
          <t>Marvel</t>
        </is>
      </c>
      <c r="D1364" s="20" t="inlineStr">
        <is>
          <t>SPUMM</t>
        </is>
      </c>
      <c r="E1364" s="21" t="inlineStr">
        <is>
          <t>Comic Book</t>
        </is>
      </c>
      <c r="I1364" s="73" t="inlineStr">
        <is>
          <t>Columbia Pictures</t>
        </is>
      </c>
      <c r="J1364" s="62" t="n">
        <v>2024</v>
      </c>
      <c r="K1364">
        <f>ROW(K1364)-1</f>
        <v/>
      </c>
      <c r="L1364"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64" s="65" t="inlineStr">
        <is>
          <t>Forced to confront revelations about her past, paramedic Cassandra Webb forges a relationship with three young women destined for powerful futures...if they can all survive a deadly present.</t>
        </is>
      </c>
      <c r="N1364" t="inlineStr">
        <is>
          <t>https://image.tmdb.org/t/p/w500/rULWuutDcN5NvtiZi4FRPzRYWSh.jpg</t>
        </is>
      </c>
      <c r="O1364" t="inlineStr">
        <is>
          <t>Dakota Johnson, Sydney Sweeney, Isabela Merced, Celeste O'Connor, Tahar Rahim, Kerry Bishé, Adam Scott, Emma Roberts</t>
        </is>
      </c>
      <c r="P1364" t="inlineStr">
        <is>
          <t>S.J. Clarkson</t>
        </is>
      </c>
      <c r="Q1364" s="36" t="inlineStr">
        <is>
          <t>[{"Source": "Internet Movie Database", "Value": "4.0/10"}, {"Source": "Rotten Tomatoes", "Value": "11%"}]</t>
        </is>
      </c>
      <c r="R1364" t="inlineStr">
        <is>
          <t>100,498,764</t>
        </is>
      </c>
      <c r="S1364" t="inlineStr">
        <is>
          <t>PG-13</t>
        </is>
      </c>
      <c r="T1364" t="inlineStr">
        <is>
          <t>116</t>
        </is>
      </c>
      <c r="U1364" s="53"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t="inlineStr">
        <is>
          <t>80,000,000</t>
        </is>
      </c>
      <c r="W1364" t="n">
        <v>634492</v>
      </c>
      <c r="X1364" t="inlineStr">
        <is>
          <t>[935271, 1181548, 359410, 763215, 802219, 848538, 975902, 873972, 1177673, 693134, 856289, 1011985, 866398, 934632, 673593, 792307, 969492, 967847, 889675, 1259365]</t>
        </is>
      </c>
      <c r="Y1364" t="inlineStr">
        <is>
          <t>11%</t>
        </is>
      </c>
      <c r="Z1364" t="inlineStr">
        <is>
          <t>4.0/10</t>
        </is>
      </c>
      <c r="AA1364" t="inlineStr">
        <is>
          <t>N/A</t>
        </is>
      </c>
      <c r="AB1364" t="inlineStr">
        <is>
          <t>https://www.youtube.com/embed/s_76M4c4LTo</t>
        </is>
      </c>
      <c r="AC1364" s="96" t="n">
        <v>1731215633548</v>
      </c>
    </row>
    <row r="1365" hidden="1">
      <c r="A1365" s="87" t="inlineStr">
        <is>
          <t>Barb Wire</t>
        </is>
      </c>
      <c r="B1365" s="77" t="n">
        <v>6</v>
      </c>
      <c r="E1365" s="21" t="inlineStr">
        <is>
          <t>Comic Book</t>
        </is>
      </c>
      <c r="I1365" s="73" t="inlineStr">
        <is>
          <t>Gramercy Pictures</t>
        </is>
      </c>
      <c r="J1365" s="62" t="n">
        <v>1996</v>
      </c>
      <c r="K1365">
        <f>ROW(K1365)-1</f>
        <v/>
      </c>
      <c r="L1365"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65"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65" t="inlineStr">
        <is>
          <t>https://image.tmdb.org/t/p/w500/jW5TLptY7PL1Mllq1g1uMjwXLXT.jpg</t>
        </is>
      </c>
      <c r="O1365" t="inlineStr">
        <is>
          <t>Pamela Anderson, Temuera Morrison, Victoria Rowell, Jack Noseworthy, Udo Kier, Steve Railsback, Xander Berkeley, John Paxton</t>
        </is>
      </c>
      <c r="P1365" t="inlineStr">
        <is>
          <t>David Hogan</t>
        </is>
      </c>
      <c r="Q1365" s="36" t="inlineStr">
        <is>
          <t>[{"Source": "Internet Movie Database", "Value": "3.5/10"}, {"Source": "Rotten Tomatoes", "Value": "28%"}, {"Source": "Metacritic", "Value": "40/100"}]</t>
        </is>
      </c>
      <c r="R1365" s="78" t="inlineStr">
        <is>
          <t>3,793,614</t>
        </is>
      </c>
      <c r="S1365" t="inlineStr">
        <is>
          <t>R</t>
        </is>
      </c>
      <c r="T1365" t="inlineStr">
        <is>
          <t>98</t>
        </is>
      </c>
      <c r="U1365"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5" t="inlineStr">
        <is>
          <t>9,000,000</t>
        </is>
      </c>
      <c r="W1365" t="n">
        <v>11867</v>
      </c>
      <c r="X1365" t="inlineStr">
        <is>
          <t>[333091, 31283, 20096, 30566, 340035, 11073, 287160, 156708, 9099, 29787, 168705, 595813, 2453, 10304, 10611, 11531, 13509, 10782, 26171, 9607]</t>
        </is>
      </c>
      <c r="Y1365" t="inlineStr">
        <is>
          <t>28%</t>
        </is>
      </c>
      <c r="Z1365" t="inlineStr">
        <is>
          <t>3.5/10</t>
        </is>
      </c>
      <c r="AA1365" t="inlineStr">
        <is>
          <t>40/100</t>
        </is>
      </c>
      <c r="AB1365" t="inlineStr">
        <is>
          <t>https://www.youtube.com/embed/fKPR8jQrtGk</t>
        </is>
      </c>
      <c r="AC1365" s="96" t="n">
        <v>1731215633548</v>
      </c>
    </row>
    <row r="1366" hidden="1">
      <c r="A1366" s="87" t="inlineStr">
        <is>
          <t>Pirates of the Caribbean: Dead Men Tell No Tales</t>
        </is>
      </c>
      <c r="B1366" s="77" t="n">
        <v>6</v>
      </c>
      <c r="C1366" s="19" t="inlineStr">
        <is>
          <t>Disney Live Action</t>
        </is>
      </c>
      <c r="D1366" s="20" t="inlineStr">
        <is>
          <t>Pirates of the Caribbean</t>
        </is>
      </c>
      <c r="E1366" s="21" t="inlineStr">
        <is>
          <t>Action</t>
        </is>
      </c>
      <c r="F1366" s="22" t="inlineStr">
        <is>
          <t>Adventure</t>
        </is>
      </c>
      <c r="I1366" s="73" t="inlineStr">
        <is>
          <t>Disney</t>
        </is>
      </c>
      <c r="J1366" s="62" t="n">
        <v>2017</v>
      </c>
      <c r="K1366">
        <f>ROW(K1366)-1</f>
        <v/>
      </c>
      <c r="L1366"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66"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66" s="40" t="inlineStr">
        <is>
          <t>https://image.tmdb.org/t/p/w500/qwoGfcg6YUS55nUweKGujHE54Wy.jpg</t>
        </is>
      </c>
      <c r="O1366" s="27" t="inlineStr">
        <is>
          <t>Johnny Depp, Javier Bardem, Geoffrey Rush, Brenton Thwaites, Kaya Scodelario, Kevin McNally, Golshifteh Farahani, David Wenham</t>
        </is>
      </c>
      <c r="P1366" s="30" t="inlineStr">
        <is>
          <t>Joachim Rønning, Espen Sandberg</t>
        </is>
      </c>
      <c r="Q1366" s="25" t="inlineStr">
        <is>
          <t>[{"Source": "Internet Movie Database", "Value": "6.5/10"}, {"Source": "Rotten Tomatoes", "Value": "30%"}, {"Source": "Metacritic", "Value": "39/100"}]</t>
        </is>
      </c>
      <c r="R1366" s="74" t="inlineStr">
        <is>
          <t>795,900,000</t>
        </is>
      </c>
      <c r="S1366" s="46" t="inlineStr">
        <is>
          <t>PG-13</t>
        </is>
      </c>
      <c r="T1366" s="31" t="inlineStr">
        <is>
          <t>128</t>
        </is>
      </c>
      <c r="U1366" s="53"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6" s="75" t="inlineStr">
        <is>
          <t>230,000,000</t>
        </is>
      </c>
      <c r="W1366" t="n">
        <v>166426</v>
      </c>
      <c r="X1366" t="inlineStr">
        <is>
          <t>[1865, 58, 285, 22, 297762, 282035, 339846, 335988, 283995, 274857, 315635, 337339, 339403, 487297, 259316, 321612, 281338, 126889, 390043, 241259]</t>
        </is>
      </c>
      <c r="Y1366" t="inlineStr">
        <is>
          <t>30%</t>
        </is>
      </c>
      <c r="Z1366" t="inlineStr">
        <is>
          <t>6.5/10</t>
        </is>
      </c>
      <c r="AA1366" t="inlineStr">
        <is>
          <t>39/100</t>
        </is>
      </c>
      <c r="AB1366" t="inlineStr">
        <is>
          <t>https://www.youtube.com/embed/cWvXMpSbBY4</t>
        </is>
      </c>
      <c r="AC1366" s="96" t="n">
        <v>1731215633548</v>
      </c>
    </row>
    <row r="1367" hidden="1">
      <c r="A1367" s="87" t="inlineStr">
        <is>
          <t>You People</t>
        </is>
      </c>
      <c r="B1367" s="77" t="n">
        <v>6</v>
      </c>
      <c r="E1367" s="21" t="inlineStr">
        <is>
          <t>RomCom</t>
        </is>
      </c>
      <c r="H1367" s="2" t="inlineStr">
        <is>
          <t>Netflix</t>
        </is>
      </c>
      <c r="I1367" s="73" t="inlineStr">
        <is>
          <t>Netflix</t>
        </is>
      </c>
      <c r="J1367" s="62" t="n">
        <v>2023</v>
      </c>
      <c r="K1367">
        <f>ROW(K1367)-1</f>
        <v/>
      </c>
      <c r="L1367"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67" s="65" t="inlineStr">
        <is>
          <t>A new couple and their families reckon with modern love amid culture clashes, societal expectations and generational differences.</t>
        </is>
      </c>
      <c r="N1367" s="40" t="inlineStr">
        <is>
          <t>https://image.tmdb.org/t/p/w500/x5E4TndwASNkaK2hwgeYfsIVo2x.jpg</t>
        </is>
      </c>
      <c r="O1367" s="27" t="inlineStr">
        <is>
          <t>Jonah Hill, Lauren London, Eddie Murphy, Julia Louis-Dreyfus, Sam Jay, Nia Long, Travis Bennett, David Duchovny</t>
        </is>
      </c>
      <c r="P1367" s="30" t="inlineStr">
        <is>
          <t>Kenya Barris</t>
        </is>
      </c>
      <c r="Q1367" s="25" t="inlineStr">
        <is>
          <t>[{"Source": "Internet Movie Database", "Value": "5.5/10"}, {"Source": "Rotten Tomatoes", "Value": "39%"}, {"Source": "Metacritic", "Value": "50/100"}]</t>
        </is>
      </c>
      <c r="R1367" s="32" t="inlineStr">
        <is>
          <t>0</t>
        </is>
      </c>
      <c r="S1367" s="46" t="inlineStr">
        <is>
          <t>R</t>
        </is>
      </c>
      <c r="T1367" s="31" t="inlineStr">
        <is>
          <t>117</t>
        </is>
      </c>
      <c r="U1367"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67" s="56" t="inlineStr">
        <is>
          <t>0</t>
        </is>
      </c>
      <c r="W1367" t="n">
        <v>866413</v>
      </c>
      <c r="X1367" t="inlineStr">
        <is>
          <t>[621476, 1057648, 616558, 1023273, 10342, 588524, 853332, 668047, 950792, 13921, 353576, 1101365, 518772, 19338, 691422, 138122, 703451, 1081313, 946726, 13741]</t>
        </is>
      </c>
      <c r="Y1367" t="inlineStr">
        <is>
          <t>39%</t>
        </is>
      </c>
      <c r="Z1367" t="inlineStr">
        <is>
          <t>5.5/10</t>
        </is>
      </c>
      <c r="AA1367" t="inlineStr">
        <is>
          <t>50/100</t>
        </is>
      </c>
      <c r="AB1367" t="inlineStr">
        <is>
          <t>https://www.youtube.com/embed/pCMHc-IFAB0</t>
        </is>
      </c>
      <c r="AC1367" s="96" t="n">
        <v>1731215633548</v>
      </c>
    </row>
    <row r="1368" hidden="1">
      <c r="A1368" s="87" t="inlineStr">
        <is>
          <t>Paul Blart: Mall Cop 2</t>
        </is>
      </c>
      <c r="B1368" s="77" t="n">
        <v>6</v>
      </c>
      <c r="C1368" s="19" t="inlineStr">
        <is>
          <t>Sandlerverse</t>
        </is>
      </c>
      <c r="D1368" s="20" t="inlineStr">
        <is>
          <t>Paul Blart</t>
        </is>
      </c>
      <c r="E1368" s="21" t="inlineStr">
        <is>
          <t>Comedy</t>
        </is>
      </c>
      <c r="I1368" s="73" t="inlineStr">
        <is>
          <t>Columbia Pictures</t>
        </is>
      </c>
      <c r="J1368" s="62" t="n">
        <v>2015</v>
      </c>
      <c r="K1368">
        <f>ROW(K1368)-1</f>
        <v/>
      </c>
      <c r="L1368"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68"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68" s="40" t="inlineStr">
        <is>
          <t>https://image.tmdb.org/t/p/w500/zgr98ZRQnmN8iWzJn1EelAGFaTs.jpg</t>
        </is>
      </c>
      <c r="O1368" s="27" t="inlineStr">
        <is>
          <t>Kevin James, Daniella Alonso, Neal McDonough, David Henrie, Eduardo Verástegui, D.B. Woodside, Nicholas Turturro, Raini Rodriguez</t>
        </is>
      </c>
      <c r="P1368" s="30" t="inlineStr">
        <is>
          <t>Andy Fickman</t>
        </is>
      </c>
      <c r="Q1368" s="25" t="inlineStr">
        <is>
          <t>[{"Source": "Internet Movie Database", "Value": "4.4/10"}, {"Source": "Rotten Tomatoes", "Value": "7%"}, {"Source": "Metacritic", "Value": "13/100"}]</t>
        </is>
      </c>
      <c r="R1368" s="74" t="inlineStr">
        <is>
          <t>107,597,242</t>
        </is>
      </c>
      <c r="S1368" s="46" t="inlineStr">
        <is>
          <t>PG</t>
        </is>
      </c>
      <c r="T1368" s="31" t="inlineStr">
        <is>
          <t>94</t>
        </is>
      </c>
      <c r="U1368" s="53"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68" s="75" t="inlineStr">
        <is>
          <t>38,000,000</t>
        </is>
      </c>
      <c r="W1368" t="n">
        <v>256961</v>
      </c>
      <c r="X1368" t="inlineStr">
        <is>
          <t>[14560, 257091, 87826, 630322, 286875, 21972, 374251, 297721, 285843, 289712, 58706, 537646, 314065, 66657, 138254, 371109, 299679, 563987, 1037929, 1057519]</t>
        </is>
      </c>
      <c r="Y1368" t="inlineStr">
        <is>
          <t>7%</t>
        </is>
      </c>
      <c r="Z1368" t="inlineStr">
        <is>
          <t>4.4/10</t>
        </is>
      </c>
      <c r="AA1368" t="inlineStr">
        <is>
          <t>13/100</t>
        </is>
      </c>
      <c r="AB1368" t="inlineStr">
        <is>
          <t>https://www.youtube.com/embed/j9N0nvBITzk</t>
        </is>
      </c>
      <c r="AC1368" s="96" t="n">
        <v>1731215633548</v>
      </c>
    </row>
    <row r="1369" hidden="1">
      <c r="A1369" s="87" t="inlineStr">
        <is>
          <t>The Benchwarmers</t>
        </is>
      </c>
      <c r="B1369" s="77" t="n">
        <v>5</v>
      </c>
      <c r="C1369" s="19" t="inlineStr">
        <is>
          <t>Sandlerverse</t>
        </is>
      </c>
      <c r="E1369" s="21" t="inlineStr">
        <is>
          <t>Comedy</t>
        </is>
      </c>
      <c r="I1369" s="73" t="inlineStr">
        <is>
          <t>Columbia Pictures</t>
        </is>
      </c>
      <c r="J1369" s="62" t="n">
        <v>2006</v>
      </c>
      <c r="K1369">
        <f>ROW(K1369)-1</f>
        <v/>
      </c>
      <c r="L1369"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69" s="65" t="inlineStr">
        <is>
          <t>A trio of guys try and make up for missed opportunities in childhood by forming a three-player baseball team to compete against standard little league squads.</t>
        </is>
      </c>
      <c r="N1369" s="40" t="inlineStr">
        <is>
          <t>https://image.tmdb.org/t/p/w500/5yMPCr4qhuNg6fT538xicHaMaG7.jpg</t>
        </is>
      </c>
      <c r="O1369" s="27" t="inlineStr">
        <is>
          <t>Rob Schneider, David Spade, Jon Heder, Molly Sims, Jon Lovitz, Amaury Nolasco, Tim Meadows, Nick Swardson</t>
        </is>
      </c>
      <c r="P1369" s="30" t="inlineStr">
        <is>
          <t>Dennis Dugan</t>
        </is>
      </c>
      <c r="Q1369" s="25" t="inlineStr">
        <is>
          <t>[{"Source": "Internet Movie Database", "Value": "5.5/10"}, {"Source": "Rotten Tomatoes", "Value": "13%"}, {"Source": "Metacritic", "Value": "25/100"}]</t>
        </is>
      </c>
      <c r="R1369" s="32" t="inlineStr">
        <is>
          <t>65,000,000</t>
        </is>
      </c>
      <c r="S1369" s="46" t="inlineStr">
        <is>
          <t>PG-13</t>
        </is>
      </c>
      <c r="T1369" s="31" t="inlineStr">
        <is>
          <t>85</t>
        </is>
      </c>
      <c r="U1369" s="53" t="inlineStr">
        <is>
          <t>{"link": "https://www.themoviedb.org/movie/9957-the-benchwarmers/watch?locale=CA",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9" s="56" t="inlineStr">
        <is>
          <t>33,000,000</t>
        </is>
      </c>
      <c r="W1369" t="n">
        <v>9957</v>
      </c>
      <c r="X1369" t="inlineStr">
        <is>
          <t>[13014, 82776, 219078, 18741, 319017, 491488, 24432, 9291, 9900, 10557, 13956, 9895, 25155, 12277, 11453, 9424, 11090, 8675, 38842, 23988]</t>
        </is>
      </c>
      <c r="Y1369" t="inlineStr">
        <is>
          <t>13%</t>
        </is>
      </c>
      <c r="Z1369" t="inlineStr">
        <is>
          <t>5.5/10</t>
        </is>
      </c>
      <c r="AA1369" t="inlineStr">
        <is>
          <t>25/100</t>
        </is>
      </c>
      <c r="AB1369" t="inlineStr">
        <is>
          <t>https://www.youtube.com/embed/DgLZGPfxpkM</t>
        </is>
      </c>
      <c r="AC1369" s="96" t="n">
        <v>1731215633548</v>
      </c>
    </row>
    <row r="1370" hidden="1">
      <c r="A1370" s="87" t="inlineStr">
        <is>
          <t>Scary Movie 2</t>
        </is>
      </c>
      <c r="B1370" s="77" t="n">
        <v>5</v>
      </c>
      <c r="C1370" s="19" t="inlineStr">
        <is>
          <t>Scary Movie</t>
        </is>
      </c>
      <c r="E1370" s="21" t="inlineStr">
        <is>
          <t>Comedy</t>
        </is>
      </c>
      <c r="F1370" s="22" t="inlineStr">
        <is>
          <t>Parody</t>
        </is>
      </c>
      <c r="I1370" s="73" t="inlineStr">
        <is>
          <t>Dimension Films</t>
        </is>
      </c>
      <c r="J1370" s="62" t="n">
        <v>2001</v>
      </c>
      <c r="K1370">
        <f>ROW(K1370)-1</f>
        <v/>
      </c>
      <c r="M1370" s="65" t="inlineStr">
        <is>
          <t>While the original parodied slasher flicks like Scream, Keenen Ivory Wayans's sequel to Scary Movie takes comedic aim at haunted house movies. A group of students visit a mansion called "Hell House," and murderous high jinks ensue.</t>
        </is>
      </c>
      <c r="N1370" s="40" t="inlineStr">
        <is>
          <t>https://image.tmdb.org/t/p/w500/7Eb1JWK0Cb0rbfsYjwfc9g0PbQH.jpg</t>
        </is>
      </c>
      <c r="O1370" s="27" t="inlineStr">
        <is>
          <t>Anna Faris, Regina Hall, Shawn Wayans, Marlon Wayans, Christopher Masterson, David Cross, Kathleen Robertson, Tori Spelling</t>
        </is>
      </c>
      <c r="P1370" s="30" t="inlineStr">
        <is>
          <t>Keenen Ivory Wayans</t>
        </is>
      </c>
      <c r="Q1370" s="25" t="inlineStr">
        <is>
          <t>[{"Source": "Internet Movie Database", "Value": "5.4/10"}, {"Source": "Rotten Tomatoes", "Value": "13%"}, {"Source": "Metacritic", "Value": "29/100"}]</t>
        </is>
      </c>
      <c r="R1370" s="74" t="inlineStr">
        <is>
          <t>141,220,678</t>
        </is>
      </c>
      <c r="S1370" s="46" t="inlineStr">
        <is>
          <t>R</t>
        </is>
      </c>
      <c r="T1370" s="31" t="inlineStr">
        <is>
          <t>82</t>
        </is>
      </c>
      <c r="U1370" s="53"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70" s="75" t="inlineStr">
        <is>
          <t>45,000,000</t>
        </is>
      </c>
      <c r="W1370" t="n">
        <v>4248</v>
      </c>
      <c r="X1370" t="inlineStr">
        <is>
          <t>[4256, 4257, 4247, 4258, 10874, 12153, 38579, 26451, 10992, 4327, 43935, 298614, 239568, 317952, 42044, 351819, 24452, 1100099, 13805, 371029]</t>
        </is>
      </c>
      <c r="Y1370" t="inlineStr">
        <is>
          <t>13%</t>
        </is>
      </c>
      <c r="Z1370" t="inlineStr">
        <is>
          <t>5.4/10</t>
        </is>
      </c>
      <c r="AA1370" t="inlineStr">
        <is>
          <t>29/100</t>
        </is>
      </c>
      <c r="AB1370" t="inlineStr">
        <is>
          <t>https://www.youtube.com/embed/wsHCoKGxjLk</t>
        </is>
      </c>
      <c r="AC1370" s="96" t="n">
        <v>1731215633548</v>
      </c>
    </row>
    <row r="1371" hidden="1">
      <c r="A1371" s="87" t="inlineStr">
        <is>
          <t>After Earth</t>
        </is>
      </c>
      <c r="B1371" s="77" t="n">
        <v>5</v>
      </c>
      <c r="C1371" s="19" t="inlineStr">
        <is>
          <t>M Night Shyamalan</t>
        </is>
      </c>
      <c r="E1371" s="21" t="inlineStr">
        <is>
          <t>Action</t>
        </is>
      </c>
      <c r="F1371" s="22" t="inlineStr">
        <is>
          <t>Apocalypse</t>
        </is>
      </c>
      <c r="I1371" s="73" t="inlineStr">
        <is>
          <t>Columbia Pictures</t>
        </is>
      </c>
      <c r="J1371" s="62" t="n">
        <v>2013</v>
      </c>
      <c r="K1371">
        <f>ROW(K1371)-1</f>
        <v/>
      </c>
      <c r="M1371"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71" s="40" t="inlineStr">
        <is>
          <t>https://image.tmdb.org/t/p/w500/iXMvYIlzzJBs352CfeiQcBvovZt.jpg</t>
        </is>
      </c>
      <c r="O1371" s="27" t="inlineStr">
        <is>
          <t>Jaden Smith, Will Smith, Sophie Okonedo, Zoë Kravitz, Glenn Morshower, Chris Geere, Diego Klattenhoff, Lincoln Lewis</t>
        </is>
      </c>
      <c r="P1371" s="30" t="inlineStr">
        <is>
          <t>M. Night Shyamalan</t>
        </is>
      </c>
      <c r="Q1371" s="25" t="inlineStr">
        <is>
          <t>[{"Source": "Internet Movie Database", "Value": "4.8/10"}, {"Source": "Rotten Tomatoes", "Value": "12%"}, {"Source": "Metacritic", "Value": "33/100"}]</t>
        </is>
      </c>
      <c r="R1371" s="74" t="inlineStr">
        <is>
          <t>243,843,127</t>
        </is>
      </c>
      <c r="S1371" s="46" t="inlineStr">
        <is>
          <t>PG-13</t>
        </is>
      </c>
      <c r="T1371" s="31" t="inlineStr">
        <is>
          <t>100</t>
        </is>
      </c>
      <c r="U1371" s="53"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1" s="75" t="inlineStr">
        <is>
          <t>130,000,000</t>
        </is>
      </c>
      <c r="W1371" t="n">
        <v>82700</v>
      </c>
      <c r="X1371" t="inlineStr">
        <is>
          <t>[54138, 68721, 38575, 82992, 75612, 11321, 49521, 41154, 94348, 72190, 87827, 198287, 2675, 116711, 98567, 109439, 117251, 8488, 57201, 812]</t>
        </is>
      </c>
      <c r="Y1371" t="inlineStr">
        <is>
          <t>12%</t>
        </is>
      </c>
      <c r="Z1371" t="inlineStr">
        <is>
          <t>4.8/10</t>
        </is>
      </c>
      <c r="AA1371" t="inlineStr">
        <is>
          <t>33/100</t>
        </is>
      </c>
      <c r="AB1371" t="inlineStr">
        <is>
          <t>https://www.youtube.com/embed/-r9IXze_tPM</t>
        </is>
      </c>
      <c r="AC1371" s="96" t="n">
        <v>1731215633548</v>
      </c>
    </row>
    <row r="1372" hidden="1">
      <c r="A1372" s="87" t="inlineStr">
        <is>
          <t>Aliens vs. Predator: Requiem</t>
        </is>
      </c>
      <c r="B1372" s="77" t="n">
        <v>5</v>
      </c>
      <c r="C1372" s="19" t="inlineStr">
        <is>
          <t>Alien vs Predator</t>
        </is>
      </c>
      <c r="E1372" s="21" t="inlineStr">
        <is>
          <t>Sci-Fi</t>
        </is>
      </c>
      <c r="F1372" s="22" t="inlineStr">
        <is>
          <t>Action</t>
        </is>
      </c>
      <c r="I1372" s="73" t="inlineStr">
        <is>
          <t>20th Century Studios</t>
        </is>
      </c>
      <c r="J1372" s="62" t="n">
        <v>2007</v>
      </c>
      <c r="K1372">
        <f>ROW(K1372)-1</f>
        <v/>
      </c>
      <c r="L1372"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72" t="inlineStr">
        <is>
          <t>After a horrifying PredAlien crash-lands near a small Colorado town, killing everyone it encounters and producing countless Alien offspring, a lone Predator arrives to "clean up" the infestation.</t>
        </is>
      </c>
      <c r="N1372" t="inlineStr">
        <is>
          <t>https://image.tmdb.org/t/p/w500/jCyJN1vj8jqJJ0vNw4hDH2KlySO.jpg</t>
        </is>
      </c>
      <c r="O1372" t="inlineStr">
        <is>
          <t>Steven Pasquale, Reiko Aylesworth, John Ortiz, Johnny Lewis, Ariel Gade, Kristen Hager, Sam Trammell, Robert Joy</t>
        </is>
      </c>
      <c r="P1372" t="inlineStr">
        <is>
          <t>Colin Strause, Greg Strause</t>
        </is>
      </c>
      <c r="Q1372" s="36" t="inlineStr">
        <is>
          <t>[{"Source": "Internet Movie Database", "Value": "4.6/10"}, {"Source": "Rotten Tomatoes", "Value": "12%"}, {"Source": "Metacritic", "Value": "29/100"}]</t>
        </is>
      </c>
      <c r="R1372" s="78" t="inlineStr">
        <is>
          <t>130,290,885</t>
        </is>
      </c>
      <c r="S1372" t="inlineStr">
        <is>
          <t>R</t>
        </is>
      </c>
      <c r="T1372" t="inlineStr">
        <is>
          <t>94</t>
        </is>
      </c>
      <c r="U1372"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78" t="inlineStr">
        <is>
          <t>40,000,000</t>
        </is>
      </c>
      <c r="W1372" t="n">
        <v>440</v>
      </c>
      <c r="X1372" t="inlineStr">
        <is>
          <t>[395, 34851, 169, 346910, 56590, 106, 10216, 19898, 8077, 8078, 20455, 510452, 549787, 338912, 15577, 29743, 76180, 36166, 33641, 415312]</t>
        </is>
      </c>
      <c r="Y1372" t="inlineStr">
        <is>
          <t>12%</t>
        </is>
      </c>
      <c r="Z1372" t="inlineStr">
        <is>
          <t>4.6/10</t>
        </is>
      </c>
      <c r="AA1372" t="inlineStr">
        <is>
          <t>29/100</t>
        </is>
      </c>
      <c r="AB1372" t="inlineStr">
        <is>
          <t>https://www.youtube.com/embed/XbTWLrZLYmU</t>
        </is>
      </c>
      <c r="AC1372" s="96" t="n">
        <v>1731215633548</v>
      </c>
    </row>
    <row r="1373" hidden="1">
      <c r="A1373" s="87" t="inlineStr">
        <is>
          <t>Atlas</t>
        </is>
      </c>
      <c r="B1373" s="77" t="n">
        <v>5</v>
      </c>
      <c r="E1373" s="21" t="inlineStr">
        <is>
          <t>Sci-Fi</t>
        </is>
      </c>
      <c r="H1373" s="2" t="inlineStr">
        <is>
          <t>Netflix</t>
        </is>
      </c>
      <c r="I1373" s="73" t="inlineStr">
        <is>
          <t>Netflix</t>
        </is>
      </c>
      <c r="J1373" s="62" t="n">
        <v>2024</v>
      </c>
      <c r="K1373">
        <f>ROW(K1373)-1</f>
        <v/>
      </c>
      <c r="L1373"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73" t="inlineStr">
        <is>
          <t>A brilliant counterterrorism analyst with a deep distrust of AI discovers it might be her only hope when a mission to capture a renegade robot goes awry.</t>
        </is>
      </c>
      <c r="N1373" t="inlineStr">
        <is>
          <t>https://image.tmdb.org/t/p/w500/bcM2Tl5HlsvPBnL8DKP9Ie6vU4r.jpg</t>
        </is>
      </c>
      <c r="O1373" t="inlineStr">
        <is>
          <t>Jennifer Lopez, Simu Liu, Sterling K. Brown, Gregory James Cohan, Abraham Popoola, Lana Parrilla, Mark Strong, Briella Guiza</t>
        </is>
      </c>
      <c r="P1373" t="inlineStr">
        <is>
          <t>Brad Peyton</t>
        </is>
      </c>
      <c r="Q1373" t="inlineStr">
        <is>
          <t>[{"Source": "Internet Movie Database", "Value": "5.6/10"}, {"Source": "Rotten Tomatoes", "Value": "19%"}]</t>
        </is>
      </c>
      <c r="R1373" t="inlineStr">
        <is>
          <t>0</t>
        </is>
      </c>
      <c r="S1373" t="inlineStr">
        <is>
          <t>PG-13</t>
        </is>
      </c>
      <c r="T1373" t="inlineStr">
        <is>
          <t>120</t>
        </is>
      </c>
      <c r="U1373"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73" t="inlineStr">
        <is>
          <t>100,000,000</t>
        </is>
      </c>
      <c r="W1373" t="n">
        <v>614933</v>
      </c>
      <c r="X1373" t="inlineStr">
        <is>
          <t>[1025463, 719221, 786892, 929590, 1001311, 882059, 437342, 626412, 1115395, 1230550, 746036, 940721, 799583, 1219685, 860867, 1115623, 1196366, 68178, 955555, 640586]</t>
        </is>
      </c>
      <c r="Y1373" t="inlineStr">
        <is>
          <t>19%</t>
        </is>
      </c>
      <c r="Z1373" t="inlineStr">
        <is>
          <t>5.6/10</t>
        </is>
      </c>
      <c r="AA1373" t="inlineStr">
        <is>
          <t>N/A</t>
        </is>
      </c>
      <c r="AB1373" t="inlineStr">
        <is>
          <t>https://www.youtube.com/embed/Jokpt_LJpbw</t>
        </is>
      </c>
      <c r="AC1373" s="96" t="n">
        <v>1731215633548</v>
      </c>
    </row>
    <row r="1374" hidden="1">
      <c r="A1374" s="87" t="inlineStr">
        <is>
          <t>Elektra</t>
        </is>
      </c>
      <c r="B1374" s="77" t="n">
        <v>5</v>
      </c>
      <c r="C1374" s="19" t="inlineStr">
        <is>
          <t>Marvel</t>
        </is>
      </c>
      <c r="D1374" s="20" t="inlineStr">
        <is>
          <t>Non-MCU</t>
        </is>
      </c>
      <c r="E1374" s="21" t="inlineStr">
        <is>
          <t>Comic Book</t>
        </is>
      </c>
      <c r="G1374" s="1" t="inlineStr">
        <is>
          <t>Christmas</t>
        </is>
      </c>
      <c r="I1374" s="73" t="inlineStr">
        <is>
          <t>20th Century Studios</t>
        </is>
      </c>
      <c r="J1374" s="62" t="n">
        <v>2005</v>
      </c>
      <c r="K1374">
        <f>ROW(K1374)-1</f>
        <v/>
      </c>
      <c r="M1374" t="inlineStr">
        <is>
          <t>Elektra the warrior survives a near-death experience, becomes an assassin-for-hire, and tries to protect her two latest targets, a single father and his young daughter, from a group of supernatural assassins.</t>
        </is>
      </c>
      <c r="N1374" t="inlineStr">
        <is>
          <t>https://image.tmdb.org/t/p/w500/9Azi1GBNj3gPPwmQWAMcATg7JOl.jpg</t>
        </is>
      </c>
      <c r="O1374" t="inlineStr">
        <is>
          <t>Jennifer Garner, Goran Visnjic, Will Yun Lee, Cary-Hiroyuki Tagawa, Terence Stamp, Natassia Malthe, Kirsten Zien, Colin Cunningham</t>
        </is>
      </c>
      <c r="P1374" t="inlineStr">
        <is>
          <t>Rob Bowman</t>
        </is>
      </c>
      <c r="Q1374" s="36" t="inlineStr">
        <is>
          <t>[{"Source": "Internet Movie Database", "Value": "4.7/10"}, {"Source": "Rotten Tomatoes", "Value": "11%"}, {"Source": "Metacritic", "Value": "34/100"}]</t>
        </is>
      </c>
      <c r="R1374" s="78" t="inlineStr">
        <is>
          <t>56,681,566</t>
        </is>
      </c>
      <c r="S1374" t="inlineStr">
        <is>
          <t>PG-13</t>
        </is>
      </c>
      <c r="T1374" t="inlineStr">
        <is>
          <t>97</t>
        </is>
      </c>
      <c r="U1374"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78" t="inlineStr">
        <is>
          <t>43,000,000</t>
        </is>
      </c>
      <c r="W1374" t="n">
        <v>9947</v>
      </c>
      <c r="X1374" t="inlineStr">
        <is>
          <t>[9480, 36648, 9920, 314, 9431, 18935, 418098, 279047, 209920, 15208, 22059, 16551, 21776, 10491, 9507, 26932, 59573, 20676, 29697, 19311]</t>
        </is>
      </c>
      <c r="Y1374" t="inlineStr">
        <is>
          <t>11%</t>
        </is>
      </c>
      <c r="Z1374" t="inlineStr">
        <is>
          <t>4.7/10</t>
        </is>
      </c>
      <c r="AA1374" t="inlineStr">
        <is>
          <t>34/100</t>
        </is>
      </c>
      <c r="AB1374" t="inlineStr">
        <is>
          <t>https://www.youtube.com/embed/etfIjKxKzqw</t>
        </is>
      </c>
      <c r="AC1374" s="96" t="n">
        <v>1731215633548</v>
      </c>
    </row>
    <row r="1375" hidden="1">
      <c r="A1375" s="87" t="inlineStr">
        <is>
          <t>Fant4stic</t>
        </is>
      </c>
      <c r="B1375" s="77" t="n">
        <v>5</v>
      </c>
      <c r="C1375" s="19" t="inlineStr">
        <is>
          <t>Marvel</t>
        </is>
      </c>
      <c r="D1375" s="20" t="inlineStr">
        <is>
          <t>Non-MCU</t>
        </is>
      </c>
      <c r="E1375" s="21" t="inlineStr">
        <is>
          <t>Comic Book</t>
        </is>
      </c>
      <c r="I1375" s="73" t="inlineStr">
        <is>
          <t>20th Century Studios</t>
        </is>
      </c>
      <c r="J1375" s="62" t="n">
        <v>2015</v>
      </c>
      <c r="K1375">
        <f>ROW(K1375)-1</f>
        <v/>
      </c>
      <c r="M1375"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75" s="40" t="inlineStr">
        <is>
          <t>https://image.tmdb.org/t/p/w500/4QBDAZ8nBfZrplxMaxP7RoR6HXe.jpg</t>
        </is>
      </c>
      <c r="O1375" s="27" t="inlineStr">
        <is>
          <t>Miles Teller, Michael B. Jordan, Kate Mara, Jamie Bell, Toby Kebbell, Reg E. Cathey, Tim Blake Nelson, Joshua Montes</t>
        </is>
      </c>
      <c r="P1375" s="30" t="inlineStr">
        <is>
          <t>Josh Trank</t>
        </is>
      </c>
      <c r="Q1375" s="25" t="inlineStr">
        <is>
          <t>[{"Source": "Internet Movie Database", "Value": "4.3/10"}, {"Source": "Rotten Tomatoes", "Value": "9%"}, {"Source": "Metacritic", "Value": "27/100"}]</t>
        </is>
      </c>
      <c r="R1375" s="74" t="inlineStr">
        <is>
          <t>167,977,596</t>
        </is>
      </c>
      <c r="S1375" s="46" t="inlineStr">
        <is>
          <t>PG-13</t>
        </is>
      </c>
      <c r="T1375" s="31" t="inlineStr">
        <is>
          <t>100</t>
        </is>
      </c>
      <c r="U1375" s="53" t="inlineStr">
        <is>
          <t>{"link": "https://www.themoviedb.org/movie/166424-fantastic-four/watch?locale=CA",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5" s="75" t="inlineStr">
        <is>
          <t>120,000,000</t>
        </is>
      </c>
      <c r="W1375" t="n">
        <v>166424</v>
      </c>
      <c r="X1375" t="inlineStr">
        <is>
          <t>[177677, 9738, 1979, 102899, 203801, 261392, 249070, 257344, 257445, 309581, 346808, 328425, 407482, 294254, 206647, 277558, 1250, 245916, 87101, 293646]</t>
        </is>
      </c>
      <c r="Y1375" t="inlineStr">
        <is>
          <t>9%</t>
        </is>
      </c>
      <c r="Z1375" t="inlineStr">
        <is>
          <t>4.3/10</t>
        </is>
      </c>
      <c r="AA1375" t="inlineStr">
        <is>
          <t>27/100</t>
        </is>
      </c>
      <c r="AB1375" t="inlineStr">
        <is>
          <t>https://www.youtube.com/embed/AAgnQdiZFsQ</t>
        </is>
      </c>
      <c r="AC1375" s="96" t="n">
        <v>1731215633548</v>
      </c>
    </row>
    <row r="1376" hidden="1">
      <c r="A1376" s="87" t="inlineStr">
        <is>
          <t>Superman IV: The Quest for Peace</t>
        </is>
      </c>
      <c r="B1376" s="77" t="n">
        <v>5</v>
      </c>
      <c r="C1376" s="19" t="inlineStr">
        <is>
          <t>DC</t>
        </is>
      </c>
      <c r="D1376" s="20" t="inlineStr">
        <is>
          <t>Superman</t>
        </is>
      </c>
      <c r="E1376" s="21" t="inlineStr">
        <is>
          <t>Comic Book</t>
        </is>
      </c>
      <c r="I1376" s="73" t="inlineStr">
        <is>
          <t>Warner Bros.</t>
        </is>
      </c>
      <c r="J1376" s="62" t="n">
        <v>1987</v>
      </c>
      <c r="K1376">
        <f>ROW(K1376)-1</f>
        <v/>
      </c>
      <c r="M1376"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76" s="40" t="inlineStr">
        <is>
          <t>https://image.tmdb.org/t/p/w500/vhs3P0JwqzlgfBqhjnCWDEOtDmS.jpg</t>
        </is>
      </c>
      <c r="O1376" s="27" t="inlineStr">
        <is>
          <t>Christopher Reeve, Margot Kidder, Gene Hackman, Jackie Cooper, Marc McClure, Jon Cryer, Sam Wanamaker, Mariel Hemingway</t>
        </is>
      </c>
      <c r="P1376" s="30" t="inlineStr">
        <is>
          <t>Sidney J. Furie</t>
        </is>
      </c>
      <c r="Q1376" s="25" t="inlineStr">
        <is>
          <t>[{"Source": "Internet Movie Database", "Value": "3.7/10"}, {"Source": "Rotten Tomatoes", "Value": "10%"}, {"Source": "Metacritic", "Value": "24/100"}]</t>
        </is>
      </c>
      <c r="R1376" s="74" t="inlineStr">
        <is>
          <t>36,681,020</t>
        </is>
      </c>
      <c r="S1376" s="46" t="inlineStr">
        <is>
          <t>PG</t>
        </is>
      </c>
      <c r="T1376" s="31" t="inlineStr">
        <is>
          <t>90</t>
        </is>
      </c>
      <c r="U1376"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6" s="75" t="inlineStr">
        <is>
          <t>17,000,000</t>
        </is>
      </c>
      <c r="W1376" t="n">
        <v>11411</v>
      </c>
      <c r="X1376" t="inlineStr">
        <is>
          <t>[1452, 9531, 865, 103269, 17074, 9651, 21512, 42832, 30577, 36275, 267314, 161629, 139349, 14484, 36503, 18475, 163257, 41305, 8536, 6470]</t>
        </is>
      </c>
      <c r="Y1376" t="inlineStr">
        <is>
          <t>10%</t>
        </is>
      </c>
      <c r="Z1376" t="inlineStr">
        <is>
          <t>3.7/10</t>
        </is>
      </c>
      <c r="AA1376" t="inlineStr">
        <is>
          <t>24/100</t>
        </is>
      </c>
      <c r="AB1376" t="inlineStr">
        <is>
          <t>https://www.youtube.com/embed/J3IFSj4ebwU</t>
        </is>
      </c>
      <c r="AC1376" s="96" t="n">
        <v>1731215633548</v>
      </c>
    </row>
    <row r="1377" hidden="1">
      <c r="A1377" s="87" t="inlineStr">
        <is>
          <t>Zookeeper</t>
        </is>
      </c>
      <c r="B1377" s="77" t="n">
        <v>5</v>
      </c>
      <c r="C1377" s="19" t="inlineStr">
        <is>
          <t>Sandlerverse</t>
        </is>
      </c>
      <c r="E1377" s="21" t="inlineStr">
        <is>
          <t>Comedy</t>
        </is>
      </c>
      <c r="I1377" s="73" t="inlineStr">
        <is>
          <t>Columbia Pictures</t>
        </is>
      </c>
      <c r="J1377" s="62" t="n">
        <v>2011</v>
      </c>
      <c r="K1377">
        <f>ROW(K1377)-1</f>
        <v/>
      </c>
      <c r="M1377"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77" s="40" t="inlineStr">
        <is>
          <t>https://image.tmdb.org/t/p/w500/y3b4AYw8dr4hIKTfEAjxUxx0z8G.jpg</t>
        </is>
      </c>
      <c r="O1377" s="27" t="inlineStr">
        <is>
          <t>Kevin James, Rosario Dawson, Leslie Bibb, Ken Jeong, Donnie Wahlberg, Joe Rogan, Nat Faxon, Steffiana De La Cruz</t>
        </is>
      </c>
      <c r="P1377" s="30" t="inlineStr">
        <is>
          <t>Frank Coraci</t>
        </is>
      </c>
      <c r="Q1377" s="25" t="inlineStr">
        <is>
          <t>[{"Source": "Internet Movie Database", "Value": "5.2/10"}, {"Source": "Rotten Tomatoes", "Value": "14%"}, {"Source": "Metacritic", "Value": "30/100"}]</t>
        </is>
      </c>
      <c r="R1377" s="74" t="inlineStr">
        <is>
          <t>169,900,000</t>
        </is>
      </c>
      <c r="S1377" s="46" t="inlineStr">
        <is>
          <t>PG</t>
        </is>
      </c>
      <c r="T1377" s="31" t="inlineStr">
        <is>
          <t>102</t>
        </is>
      </c>
      <c r="U1377"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{"logo_path": "/oTQdXIqM9iewlN4MC2nhKB0gHw.jpg", "provider_id": 1854, "provider_name": "AMC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7" s="75" t="inlineStr">
        <is>
          <t>80,000,000</t>
        </is>
      </c>
      <c r="W1377" t="n">
        <v>38317</v>
      </c>
      <c r="X1377" t="inlineStr">
        <is>
          <t>[71880, 14560, 50546, 79433, 44564, 382951, 75301, 39037, 11169, 82618, 11210, 77606, 38365, 552504, 76994, 129120, 94204, 49585, 488503, 71726]</t>
        </is>
      </c>
      <c r="Y1377" t="inlineStr">
        <is>
          <t>14%</t>
        </is>
      </c>
      <c r="Z1377" t="inlineStr">
        <is>
          <t>5.2/10</t>
        </is>
      </c>
      <c r="AA1377" t="inlineStr">
        <is>
          <t>30/100</t>
        </is>
      </c>
      <c r="AB1377" t="inlineStr">
        <is>
          <t>https://www.youtube.com/embed/pNJxxRi7AeE</t>
        </is>
      </c>
      <c r="AC1377" s="96" t="n">
        <v>1731215633548</v>
      </c>
    </row>
    <row r="1378" hidden="1">
      <c r="A1378" s="87" t="inlineStr">
        <is>
          <t>Mr. Magoo</t>
        </is>
      </c>
      <c r="B1378" s="77" t="n">
        <v>5</v>
      </c>
      <c r="C1378" s="19" t="inlineStr">
        <is>
          <t>Disney Live Action</t>
        </is>
      </c>
      <c r="E1378" s="21" t="inlineStr">
        <is>
          <t>Comedy</t>
        </is>
      </c>
      <c r="F1378" s="22" t="inlineStr">
        <is>
          <t>Family</t>
        </is>
      </c>
      <c r="I1378" s="73" t="inlineStr">
        <is>
          <t>Disney</t>
        </is>
      </c>
      <c r="J1378" s="62" t="n">
        <v>1997</v>
      </c>
      <c r="K1378">
        <f>ROW(K1378)-1</f>
        <v/>
      </c>
      <c r="M1378" s="65" t="inlineStr">
        <is>
          <t>Mr. Magoo, a man with terrible eyesight, gets caught up in a museum robbery.</t>
        </is>
      </c>
      <c r="N1378" s="40" t="inlineStr">
        <is>
          <t>https://image.tmdb.org/t/p/w500/p24cXStOcsO8DH5ew5Rdf2lQYCa.jpg</t>
        </is>
      </c>
      <c r="O1378" s="27" t="inlineStr">
        <is>
          <t>Leslie Nielsen, Kelly Lynch, Matt Keeslar, Nick Chinlund, Stephen Tobolowsky, Ernie Hudson, Jennifer Garner, Malcolm McDowell</t>
        </is>
      </c>
      <c r="P1378" s="30" t="inlineStr">
        <is>
          <t>Stanley Tong</t>
        </is>
      </c>
      <c r="Q1378" s="25" t="inlineStr">
        <is>
          <t>[{"Source": "Internet Movie Database", "Value": "4.1/10"}, {"Source": "Rotten Tomatoes", "Value": "9%"}, {"Source": "Metacritic", "Value": "18/100"}]</t>
        </is>
      </c>
      <c r="R1378" s="74" t="inlineStr">
        <is>
          <t>75,000,000</t>
        </is>
      </c>
      <c r="S1378" s="46" t="inlineStr">
        <is>
          <t>PG</t>
        </is>
      </c>
      <c r="T1378" s="31" t="inlineStr">
        <is>
          <t>87</t>
        </is>
      </c>
      <c r="U1378" s="53" t="inlineStr">
        <is>
          <t>{"link": "https://www.themoviedb.org/movie/9438-mr-magoo/watch?locale=CA",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75" t="inlineStr">
        <is>
          <t>30,000,000</t>
        </is>
      </c>
      <c r="W1378" t="n">
        <v>9438</v>
      </c>
      <c r="X1378" t="inlineStr">
        <is>
          <t>[22383, 20378, 9849, 729798, 35627, 10406, 11335, 306952, 38286, 100042, 787752, 3082, 813, 88751, 109418, 207932, 10674, 872585, 447332, 490132]</t>
        </is>
      </c>
      <c r="Y1378" t="inlineStr">
        <is>
          <t>9%</t>
        </is>
      </c>
      <c r="Z1378" t="inlineStr">
        <is>
          <t>4.1/10</t>
        </is>
      </c>
      <c r="AA1378" t="inlineStr">
        <is>
          <t>18/100</t>
        </is>
      </c>
      <c r="AB1378" t="inlineStr">
        <is>
          <t>https://www.youtube.com/embed/h4CChNuUxYA</t>
        </is>
      </c>
      <c r="AC1378" s="96" t="n">
        <v>1731215633548</v>
      </c>
    </row>
    <row r="1379" hidden="1">
      <c r="A1379" s="87" t="inlineStr">
        <is>
          <t>Deadfall</t>
        </is>
      </c>
      <c r="B1379" s="77" t="n">
        <v>5</v>
      </c>
      <c r="E1379" s="21" t="inlineStr">
        <is>
          <t>Crime</t>
        </is>
      </c>
      <c r="F1379" s="22" t="inlineStr">
        <is>
          <t>Drama</t>
        </is>
      </c>
      <c r="I1379" s="73" t="inlineStr">
        <is>
          <t>Trimark Pictures</t>
        </is>
      </c>
      <c r="J1379" s="62" t="n">
        <v>1993</v>
      </c>
      <c r="K1379">
        <f>ROW(K1379)-1</f>
        <v/>
      </c>
      <c r="M1379"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79" s="40" t="inlineStr">
        <is>
          <t>https://image.tmdb.org/t/p/w500/8S1lqwp1RR9z0V05QAVWTSbvtwC.jpg</t>
        </is>
      </c>
      <c r="O1379" s="27" t="inlineStr">
        <is>
          <t>Michael Biehn, Sarah Trigger, Nicolas Cage, James Coburn, Peter Fonda, Charlie Sheen, Talia Shire, J. Kenneth Campbell</t>
        </is>
      </c>
      <c r="P1379" s="30" t="inlineStr">
        <is>
          <t>Christopher Coppola</t>
        </is>
      </c>
      <c r="Q1379" s="25" t="inlineStr">
        <is>
          <t>[{"Source": "Internet Movie Database", "Value": "4.0/10"}, {"Source": "Metacritic", "Value": "42/100"}]</t>
        </is>
      </c>
      <c r="R1379" s="74" t="inlineStr">
        <is>
          <t>18,369</t>
        </is>
      </c>
      <c r="S1379" s="46" t="inlineStr">
        <is>
          <t>R</t>
        </is>
      </c>
      <c r="T1379" s="31" t="inlineStr">
        <is>
          <t>98</t>
        </is>
      </c>
      <c r="U1379" s="53" t="inlineStr">
        <is>
          <t>{"link": "https://www.themoviedb.org/movie/33927-deadfall/watch?locale=CA",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9" s="75" t="inlineStr">
        <is>
          <t>10,000,000</t>
        </is>
      </c>
      <c r="W1379" t="n">
        <v>33927</v>
      </c>
      <c r="X1379" t="inlineStr">
        <is>
          <t>[64685, 70578, 31000, 12518, 244786, 475557, 157336, 121, 10681, 274870, 374720, 530915, 438631, 284052, 585, 105, 330459, 18785, 238, 313369]</t>
        </is>
      </c>
      <c r="Y1379" t="inlineStr">
        <is>
          <t>N/A</t>
        </is>
      </c>
      <c r="Z1379" t="inlineStr">
        <is>
          <t>4.0/10</t>
        </is>
      </c>
      <c r="AA1379" t="inlineStr">
        <is>
          <t>42/100</t>
        </is>
      </c>
      <c r="AB1379" t="inlineStr">
        <is>
          <t>https://www.youtube.com/embed/gqvrcT3A0co</t>
        </is>
      </c>
      <c r="AC1379" s="96" t="n">
        <v>1731215633548</v>
      </c>
    </row>
    <row r="1380" hidden="1">
      <c r="A1380" s="87" t="inlineStr">
        <is>
          <t>Maximum Overdrive</t>
        </is>
      </c>
      <c r="B1380" s="77" t="n">
        <v>5</v>
      </c>
      <c r="C1380" s="19" t="inlineStr">
        <is>
          <t>Stephen King</t>
        </is>
      </c>
      <c r="E1380" s="21" t="inlineStr">
        <is>
          <t>Horror</t>
        </is>
      </c>
      <c r="F1380" s="22" t="inlineStr">
        <is>
          <t>Comedy</t>
        </is>
      </c>
      <c r="I1380" s="73" t="inlineStr">
        <is>
          <t>De Laurentilis Entertainment Group</t>
        </is>
      </c>
      <c r="J1380" s="62" t="n">
        <v>1986</v>
      </c>
      <c r="K1380">
        <f>ROW(K1380)-1</f>
        <v/>
      </c>
      <c r="M1380"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80" s="40" t="inlineStr">
        <is>
          <t>https://image.tmdb.org/t/p/w500/sUC3o1BWQ8QhrwZcDj7x2VsWjtG.jpg</t>
        </is>
      </c>
      <c r="O1380" s="27" t="inlineStr">
        <is>
          <t>Emilio Estevez, Pat Hingle, Laura Harrington, Yeardley Smith, John Short, Frankie Faison, Ellen McElduff, J. C. Quinn</t>
        </is>
      </c>
      <c r="P1380" s="30" t="inlineStr">
        <is>
          <t>Stephen King</t>
        </is>
      </c>
      <c r="Q1380" s="25" t="inlineStr">
        <is>
          <t>[{"Source": "Internet Movie Database", "Value": "5.4/10"}, {"Source": "Rotten Tomatoes", "Value": "14%"}, {"Source": "Metacritic", "Value": "24/100"}]</t>
        </is>
      </c>
      <c r="R1380" s="74" t="inlineStr">
        <is>
          <t>7,400,000</t>
        </is>
      </c>
      <c r="S1380" s="46" t="inlineStr">
        <is>
          <t>R</t>
        </is>
      </c>
      <c r="T1380" s="31" t="inlineStr">
        <is>
          <t>97</t>
        </is>
      </c>
      <c r="U1380" s="53"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1380" s="75" t="inlineStr">
        <is>
          <t>10,000,000</t>
        </is>
      </c>
      <c r="W1380" t="n">
        <v>9980</v>
      </c>
      <c r="X1380" t="inlineStr">
        <is>
          <t>[121498, 32595, 20416, 45123, 10932, 107986, 139588, 31561, 723270, 34498, 85009, 297852, 44131, 38706, 18282, 11855, 13559, 1095340, 25438, 10657]</t>
        </is>
      </c>
      <c r="Y1380" t="inlineStr">
        <is>
          <t>14%</t>
        </is>
      </c>
      <c r="Z1380" t="inlineStr">
        <is>
          <t>5.4/10</t>
        </is>
      </c>
      <c r="AA1380" t="inlineStr">
        <is>
          <t>24/100</t>
        </is>
      </c>
      <c r="AB1380" t="inlineStr">
        <is>
          <t>https://www.youtube.com/embed/HJud1R7g2Ns</t>
        </is>
      </c>
      <c r="AC1380" s="96" t="n">
        <v>1731215633548</v>
      </c>
    </row>
    <row r="1381" hidden="1">
      <c r="A1381" s="87" t="inlineStr">
        <is>
          <t>Ed</t>
        </is>
      </c>
      <c r="B1381" s="77" t="n">
        <v>4</v>
      </c>
      <c r="E1381" s="21" t="inlineStr">
        <is>
          <t>Comedy</t>
        </is>
      </c>
      <c r="F1381" s="22" t="inlineStr">
        <is>
          <t>Sports</t>
        </is>
      </c>
      <c r="I1381" s="73" t="inlineStr">
        <is>
          <t>Universal Pictures</t>
        </is>
      </c>
      <c r="J1381" s="62" t="n">
        <v>1996</v>
      </c>
      <c r="K1381">
        <f>ROW(K1381)-1</f>
        <v/>
      </c>
      <c r="L1381"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81"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81" s="40" t="inlineStr">
        <is>
          <t>https://image.tmdb.org/t/p/w500/oSNX3zyTpRMN0ExtOobt7eaJfPD.jpg</t>
        </is>
      </c>
      <c r="O1381" s="27" t="inlineStr">
        <is>
          <t>Matt LeBlanc, Gene Ross, Paul Hewitt, Sage Allen, Stan Ivar, Jim O'Heir, Rick Johnson, Valente Rodriguez</t>
        </is>
      </c>
      <c r="P1381" s="30" t="inlineStr">
        <is>
          <t>Bill Couturié</t>
        </is>
      </c>
      <c r="Q1381" s="25" t="inlineStr">
        <is>
          <t>[{"Source": "Internet Movie Database", "Value": "2.7/10"}, {"Source": "Rotten Tomatoes", "Value": "6%"}, {"Source": "Metacritic", "Value": "25/100"}]</t>
        </is>
      </c>
      <c r="R1381" s="74" t="inlineStr">
        <is>
          <t>4,400,000</t>
        </is>
      </c>
      <c r="S1381" s="46" t="inlineStr">
        <is>
          <t>PG</t>
        </is>
      </c>
      <c r="T1381" s="31" t="inlineStr">
        <is>
          <t>94</t>
        </is>
      </c>
      <c r="U1381" s="53"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1" s="75" t="inlineStr">
        <is>
          <t>24,000,000</t>
        </is>
      </c>
      <c r="W1381" t="n">
        <v>32308</v>
      </c>
      <c r="X1381" t="inlineStr">
        <is>
          <t>[1064835, 540734, 295315, 390336, 452522, 12536, 597891, 37710, 162, 137113, 438631, 315162, 374720, 354912, 546554, 475557, 346698, 244786, 335984, 10681]</t>
        </is>
      </c>
      <c r="Y1381" t="inlineStr">
        <is>
          <t>6%</t>
        </is>
      </c>
      <c r="Z1381" t="inlineStr">
        <is>
          <t>2.7/10</t>
        </is>
      </c>
      <c r="AA1381" t="inlineStr">
        <is>
          <t>25/100</t>
        </is>
      </c>
      <c r="AB1381" t="inlineStr">
        <is>
          <t>https://www.youtube.com/embed/InqDF8ImCgU</t>
        </is>
      </c>
      <c r="AC1381" s="96" t="n">
        <v>1731215633548</v>
      </c>
    </row>
    <row r="1382" hidden="1">
      <c r="A1382" s="87" t="inlineStr">
        <is>
          <t>Nick Fury: Agent of Shield</t>
        </is>
      </c>
      <c r="B1382" s="77" t="n">
        <v>4</v>
      </c>
      <c r="C1382" s="19" t="inlineStr">
        <is>
          <t>Marvel</t>
        </is>
      </c>
      <c r="D1382" s="20" t="inlineStr">
        <is>
          <t>Non-MCU</t>
        </is>
      </c>
      <c r="E1382" s="21" t="inlineStr">
        <is>
          <t>Comic Book</t>
        </is>
      </c>
      <c r="I1382" s="73" t="inlineStr">
        <is>
          <t>20th Century Studios</t>
        </is>
      </c>
      <c r="J1382" s="62" t="n">
        <v>1998</v>
      </c>
      <c r="K1382">
        <f>ROW(K1382)-1</f>
        <v/>
      </c>
      <c r="M1382"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82" s="40" t="inlineStr">
        <is>
          <t>https://image.tmdb.org/t/p/w500/prjiM1Xq0A5NWo9QQTlGakNKcx5.jpg</t>
        </is>
      </c>
      <c r="O1382" s="27" t="inlineStr">
        <is>
          <t>David Hasselhoff, Lisa Rinna, Sandra Hess, Neil Roberts, Garry Chalk, Tracy Waterhouse, Tom McBeath, Ron Canada</t>
        </is>
      </c>
      <c r="P1382" s="30" t="inlineStr">
        <is>
          <t>Rod Hardy</t>
        </is>
      </c>
      <c r="Q1382" s="25" t="inlineStr">
        <is>
          <t>[{"Source": "Internet Movie Database", "Value": "3.7/10"}]</t>
        </is>
      </c>
      <c r="R1382" s="32" t="inlineStr">
        <is>
          <t>0</t>
        </is>
      </c>
      <c r="S1382" s="46" t="inlineStr">
        <is>
          <t>TV-14</t>
        </is>
      </c>
      <c r="T1382" s="31" t="inlineStr">
        <is>
          <t>91</t>
        </is>
      </c>
      <c r="U1382" s="53" t="inlineStr">
        <is>
          <t>{}</t>
        </is>
      </c>
      <c r="V1382" s="56" t="inlineStr">
        <is>
          <t>0</t>
        </is>
      </c>
      <c r="W1382" t="n">
        <v>27460</v>
      </c>
      <c r="X1382" t="inlineStr">
        <is>
          <t>[12185, 44935, 10921, 664168, 788896, 436084, 316660, 688258, 10658, 615677, 39107, 8689, 625568, 417678, 299534, 490132, 447332, 391713, 250574, 329865]</t>
        </is>
      </c>
      <c r="Y1382" t="inlineStr">
        <is>
          <t>N/A</t>
        </is>
      </c>
      <c r="Z1382" t="inlineStr">
        <is>
          <t>3.7/10</t>
        </is>
      </c>
      <c r="AA1382" t="inlineStr">
        <is>
          <t>N/A</t>
        </is>
      </c>
      <c r="AB1382" t="inlineStr">
        <is>
          <t>https://www.youtube.com/embed/JNBRum247m0</t>
        </is>
      </c>
      <c r="AC1382" s="96" t="n">
        <v>1731215633548</v>
      </c>
    </row>
    <row r="1383" hidden="1">
      <c r="A1383" s="87" t="inlineStr">
        <is>
          <t>The Munsters</t>
        </is>
      </c>
      <c r="B1383" s="77" t="n">
        <v>4</v>
      </c>
      <c r="E1383" s="21" t="inlineStr">
        <is>
          <t>Comedy</t>
        </is>
      </c>
      <c r="F1383" s="22" t="inlineStr">
        <is>
          <t>Horror</t>
        </is>
      </c>
      <c r="H1383" s="2" t="inlineStr">
        <is>
          <t>Netflix</t>
        </is>
      </c>
      <c r="I1383" s="73" t="inlineStr">
        <is>
          <t>Netflix</t>
        </is>
      </c>
      <c r="J1383" s="62" t="n">
        <v>2022</v>
      </c>
      <c r="K1383">
        <f>ROW(K1383)-1</f>
        <v/>
      </c>
      <c r="L1383"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83"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83" s="40" t="inlineStr">
        <is>
          <t>https://image.tmdb.org/t/p/w500/kJaEVFhDouD72GKANMkYqzQky9n.jpg</t>
        </is>
      </c>
      <c r="O1383" s="27" t="inlineStr">
        <is>
          <t>Jeff Daniel Phillips, Sheri Moon Zombie, Daniel Roebuck, Jorge Garcia, Richard Brake, Cassandra Peterson, Tomas Boykin, Sylvester McCoy</t>
        </is>
      </c>
      <c r="P1383" s="30" t="inlineStr">
        <is>
          <t>Rob Zombie</t>
        </is>
      </c>
      <c r="Q1383" s="25" t="inlineStr">
        <is>
          <t>[{"Source": "Internet Movie Database", "Value": "4.5/10"}, {"Source": "Rotten Tomatoes", "Value": "55%"}, {"Source": "Metacritic", "Value": "57/100"}]</t>
        </is>
      </c>
      <c r="R1383" s="32" t="inlineStr">
        <is>
          <t>0</t>
        </is>
      </c>
      <c r="S1383" s="46" t="inlineStr">
        <is>
          <t>PG</t>
        </is>
      </c>
      <c r="T1383" s="31" t="inlineStr">
        <is>
          <t>110</t>
        </is>
      </c>
      <c r="U1383"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56" t="inlineStr">
        <is>
          <t>0</t>
        </is>
      </c>
      <c r="W1383" t="n">
        <v>804413</v>
      </c>
      <c r="X1383" t="inlineStr">
        <is>
          <t>[34000, 30002, 675253, 1023994, 34626, 641668, 928015, 791333, 261037, 10836, 816952, 894205, 454699, 522526, 523936, 703745, 830788, 826769, 843906, 877957]</t>
        </is>
      </c>
      <c r="Y1383" t="inlineStr">
        <is>
          <t>55%</t>
        </is>
      </c>
      <c r="Z1383" t="inlineStr">
        <is>
          <t>4.5/10</t>
        </is>
      </c>
      <c r="AA1383" t="inlineStr">
        <is>
          <t>57/100</t>
        </is>
      </c>
      <c r="AB1383" t="inlineStr">
        <is>
          <t>https://www.youtube.com/embed/mRE0PUvgsKo</t>
        </is>
      </c>
      <c r="AC1383" s="96" t="n">
        <v>1731215633548</v>
      </c>
    </row>
    <row r="1384" hidden="1">
      <c r="A1384" s="87" t="inlineStr">
        <is>
          <t>Taxi</t>
        </is>
      </c>
      <c r="B1384" s="77" t="n">
        <v>4</v>
      </c>
      <c r="E1384" s="21" t="inlineStr">
        <is>
          <t>Crime</t>
        </is>
      </c>
      <c r="F1384" s="22" t="inlineStr">
        <is>
          <t>Comedy</t>
        </is>
      </c>
      <c r="I1384" s="73" t="inlineStr">
        <is>
          <t>20th Century Studios</t>
        </is>
      </c>
      <c r="J1384" s="62" t="n">
        <v>2004</v>
      </c>
      <c r="K1384">
        <f>ROW(K1384)-1</f>
        <v/>
      </c>
      <c r="M1384" s="65" t="inlineStr">
        <is>
          <t>A mouthy and feisty taxicab driver has hot tips for a green and inept cop set on solving a string of New York City bank robberies committed by a quartet of female Brazilian bank robbers.</t>
        </is>
      </c>
      <c r="N1384" s="40" t="inlineStr">
        <is>
          <t>https://image.tmdb.org/t/p/w500/eLDoNLJHZPcavTT1vJqZoGydoWB.jpg</t>
        </is>
      </c>
      <c r="O1384" s="27" t="inlineStr">
        <is>
          <t>Robert De Niro, Jodie Foster, Albert Brooks, Harvey Keitel, Leonard Harris, Peter Boyle, Cybill Shepherd, Diahnne Abbott</t>
        </is>
      </c>
      <c r="P1384" s="30" t="inlineStr">
        <is>
          <t>Tim Story</t>
        </is>
      </c>
      <c r="Q1384" s="25" t="inlineStr">
        <is>
          <t>[{"Source": "Internet Movie Database", "Value": "4.6/10"}, {"Source": "Rotten Tomatoes", "Value": "9%"}, {"Source": "Metacritic", "Value": "27/100"}]</t>
        </is>
      </c>
      <c r="R1384" s="74" t="inlineStr">
        <is>
          <t>71,255,003</t>
        </is>
      </c>
      <c r="S1384" s="46" t="inlineStr">
        <is>
          <t>PG-13</t>
        </is>
      </c>
      <c r="T1384" s="31" t="inlineStr">
        <is>
          <t>97</t>
        </is>
      </c>
      <c r="U1384" s="53"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4" s="75" t="inlineStr">
        <is>
          <t>25,000,000</t>
        </is>
      </c>
      <c r="W1384" t="n">
        <v>11045</v>
      </c>
      <c r="X1384" t="inlineStr">
        <is>
          <t>[345628, 10678, 60038, 319549, 877619, 45580, 56284, 588346, 71911, 123825, 463252, 2923, 2334, 268100, 379441, 2332, 17590, 38093, 324465, 550290]</t>
        </is>
      </c>
      <c r="Y1384" t="inlineStr">
        <is>
          <t>9%</t>
        </is>
      </c>
      <c r="Z1384" t="inlineStr">
        <is>
          <t>4.6/10</t>
        </is>
      </c>
      <c r="AA1384" t="inlineStr">
        <is>
          <t>27/100</t>
        </is>
      </c>
      <c r="AB1384" t="inlineStr">
        <is>
          <t>https://www.youtube.com/embed/oCjiNBiEUaQ</t>
        </is>
      </c>
      <c r="AC1384" s="96" t="n">
        <v>1731215633548</v>
      </c>
    </row>
    <row r="1385" hidden="1">
      <c r="A1385" s="87" t="inlineStr">
        <is>
          <t>Kangaroo Jack: G'Day U.S.A.!</t>
        </is>
      </c>
      <c r="B1385" s="77" t="n">
        <v>4</v>
      </c>
      <c r="C1385" s="19" t="inlineStr">
        <is>
          <t>Kangaroo Jack</t>
        </is>
      </c>
      <c r="E1385" s="21" t="inlineStr">
        <is>
          <t>Animated</t>
        </is>
      </c>
      <c r="I1385" s="73" t="inlineStr">
        <is>
          <t>Warner Bros.</t>
        </is>
      </c>
      <c r="J1385" s="62" t="n">
        <v>2004</v>
      </c>
      <c r="K1385">
        <f>ROW(K1385)-1</f>
        <v/>
      </c>
      <c r="M1385" s="65" t="inlineStr">
        <is>
          <t>Kangaroo Jack is back but this time he's animated! Three Teenagers go to the Outback, and find themselves back in Vegas - trying to get Jack home!</t>
        </is>
      </c>
      <c r="N1385" s="40" t="inlineStr">
        <is>
          <t>https://image.tmdb.org/t/p/w500/symgTIQL4SGN0fLXNSAGkrHkvRa.jpg</t>
        </is>
      </c>
      <c r="O1385" s="27" t="inlineStr">
        <is>
          <t>Ahmed Best, Josh Keaton, Jeff Bennett, Kath Soucie, Jim Ward, Phil LaMarr, Keith Diamond, Obba Babatundé</t>
        </is>
      </c>
      <c r="P1385" s="30" t="inlineStr">
        <is>
          <t>Ron Myrick</t>
        </is>
      </c>
      <c r="Q1385" s="25" t="inlineStr">
        <is>
          <t>[{"Source": "Internet Movie Database", "Value": "3.9/10"}]</t>
        </is>
      </c>
      <c r="R1385" s="32" t="inlineStr">
        <is>
          <t>0</t>
        </is>
      </c>
      <c r="S1385" s="46" t="inlineStr">
        <is>
          <t>Not Rated</t>
        </is>
      </c>
      <c r="T1385" s="31" t="inlineStr">
        <is>
          <t>75</t>
        </is>
      </c>
      <c r="U1385" s="53" t="inlineStr">
        <is>
          <t>{"link": "https://www.themoviedb.org/movie/56739-kangaroo-jack-g-day-u-s-a/watch?locale=CA",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5" s="56" t="inlineStr">
        <is>
          <t>0</t>
        </is>
      </c>
      <c r="W1385" t="n">
        <v>56739</v>
      </c>
      <c r="X1385" t="inlineStr">
        <is>
          <t>[55135, 533535, 550, 76341, 786892, 945961, 120467, 11, 1771, 140607, 753342, 238, 872585, 640, 13475, 100, 348, 76600, 293660, 278]</t>
        </is>
      </c>
      <c r="Y1385" t="inlineStr">
        <is>
          <t>N/A</t>
        </is>
      </c>
      <c r="Z1385" t="inlineStr">
        <is>
          <t>3.9/10</t>
        </is>
      </c>
      <c r="AA1385" t="inlineStr">
        <is>
          <t>N/A</t>
        </is>
      </c>
      <c r="AB1385" t="inlineStr"/>
      <c r="AC1385" s="96" t="n">
        <v>1731215633548</v>
      </c>
    </row>
    <row r="1386" hidden="1">
      <c r="A1386" s="87" t="inlineStr">
        <is>
          <t>Theodore Rex</t>
        </is>
      </c>
      <c r="B1386" s="77" t="n">
        <v>4</v>
      </c>
      <c r="E1386" s="21" t="inlineStr">
        <is>
          <t>Sci-Fi</t>
        </is>
      </c>
      <c r="F1386" s="22" t="inlineStr">
        <is>
          <t>Family</t>
        </is>
      </c>
      <c r="I1386" s="73" t="inlineStr">
        <is>
          <t>New Line Cinema</t>
        </is>
      </c>
      <c r="J1386" s="62" t="n">
        <v>1995</v>
      </c>
      <c r="K1386">
        <f>ROW(K1386)-1</f>
        <v/>
      </c>
      <c r="M1386" s="65" t="inlineStr">
        <is>
          <t>In an alternate futuristic society, a tough female police detective is paired with a talking dinosaur to find the killer of dinosaurs and other prehistoric animals leading them to a mad scientist bent on creating a new Armageddon.</t>
        </is>
      </c>
      <c r="N1386" s="40" t="inlineStr">
        <is>
          <t>https://image.tmdb.org/t/p/w500/fUUbOE91SK4GCpiyftEY5USjCh1.jpg</t>
        </is>
      </c>
      <c r="O1386" s="27" t="inlineStr">
        <is>
          <t>Whoopi Goldberg, Armin Mueller-Stahl, Juliet Landau, Bud Cort, Stephen McHattie, George Newbern, Carol Kane, Richard Roundtree</t>
        </is>
      </c>
      <c r="P1386" s="30" t="inlineStr">
        <is>
          <t>Jonathan R. Betuel</t>
        </is>
      </c>
      <c r="Q1386" s="25" t="inlineStr">
        <is>
          <t>[{"Source": "Internet Movie Database", "Value": "2.4/10"}, {"Source": "Rotten Tomatoes", "Value": "0%"}]</t>
        </is>
      </c>
      <c r="R1386" s="32" t="inlineStr">
        <is>
          <t>0</t>
        </is>
      </c>
      <c r="S1386" s="46" t="inlineStr">
        <is>
          <t>PG</t>
        </is>
      </c>
      <c r="T1386" s="31" t="inlineStr">
        <is>
          <t>92</t>
        </is>
      </c>
      <c r="U1386" s="53" t="inlineStr">
        <is>
          <t>{}</t>
        </is>
      </c>
      <c r="V1386" s="75" t="inlineStr">
        <is>
          <t>33,500,000</t>
        </is>
      </c>
      <c r="W1386" t="n">
        <v>36259</v>
      </c>
      <c r="X1386" t="inlineStr">
        <is>
          <t>[2654, 10214, 244852, 555252, 136152, 642885, 550, 1894, 1571, 348, 13475, 497, 857, 274, 238, 489, 293660, 346, 100, 1891]</t>
        </is>
      </c>
      <c r="Y1386" t="inlineStr">
        <is>
          <t>0%</t>
        </is>
      </c>
      <c r="Z1386" t="inlineStr">
        <is>
          <t>2.4/10</t>
        </is>
      </c>
      <c r="AA1386" t="inlineStr">
        <is>
          <t>N/A</t>
        </is>
      </c>
      <c r="AB1386" t="inlineStr">
        <is>
          <t>https://www.youtube.com/embed/dY7gsUL9Xkk</t>
        </is>
      </c>
      <c r="AC1386" s="96" t="n">
        <v>1731215633548</v>
      </c>
    </row>
    <row r="1387" hidden="1">
      <c r="A1387" s="87" t="inlineStr">
        <is>
          <t>Ballistic: Ecks vs. Sever</t>
        </is>
      </c>
      <c r="B1387" s="77" t="n">
        <v>4</v>
      </c>
      <c r="E1387" s="21" t="inlineStr">
        <is>
          <t>Sci-Fi</t>
        </is>
      </c>
      <c r="F1387" s="22" t="inlineStr">
        <is>
          <t>Thriller</t>
        </is>
      </c>
      <c r="I1387" s="73" t="inlineStr">
        <is>
          <t>Warner Bros.</t>
        </is>
      </c>
      <c r="J1387" s="62" t="n">
        <v>2002</v>
      </c>
      <c r="K1387">
        <f>ROW(K1387)-1</f>
        <v/>
      </c>
      <c r="M1387"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87" s="42" t="inlineStr">
        <is>
          <t>https://image.tmdb.org/t/p/w500/7Jcb486hN7hQRZTsb0RybFGeDOQ.jpg</t>
        </is>
      </c>
      <c r="O1387" s="34" t="inlineStr">
        <is>
          <t>Antonio Banderas, Lucy Liu, Gregg Henry, Ray Park, Talisa Soto, Miguel Sandoval, Terry Chen, Roger Cross</t>
        </is>
      </c>
      <c r="P1387" s="35" t="inlineStr">
        <is>
          <t>Wych Kaosayananda</t>
        </is>
      </c>
      <c r="Q1387" s="36" t="inlineStr">
        <is>
          <t>[{"Source": "Internet Movie Database", "Value": "3.7/10"}, {"Source": "Rotten Tomatoes", "Value": "0%"}, {"Source": "Metacritic", "Value": "19/100"}]</t>
        </is>
      </c>
      <c r="R1387" s="79" t="inlineStr">
        <is>
          <t>19,924,033</t>
        </is>
      </c>
      <c r="S1387" s="47" t="inlineStr">
        <is>
          <t>R</t>
        </is>
      </c>
      <c r="T1387" s="50" t="inlineStr">
        <is>
          <t>91</t>
        </is>
      </c>
      <c r="U1387" s="53" t="inlineStr">
        <is>
          <t>{}</t>
        </is>
      </c>
      <c r="V1387" s="80" t="inlineStr">
        <is>
          <t>70,000,000</t>
        </is>
      </c>
      <c r="W1387" t="n">
        <v>10550</v>
      </c>
      <c r="X1387" t="inlineStr">
        <is>
          <t>[1872, 46029, 171571, 43646, 809968, 10631, 9280, 9750, 8978, 9869, 10053, 9594, 11232, 11529, 1911, 8224, 860623, 8584, 8848, 500682]</t>
        </is>
      </c>
      <c r="Y1387" t="inlineStr">
        <is>
          <t>0%</t>
        </is>
      </c>
      <c r="Z1387" t="inlineStr">
        <is>
          <t>3.7/10</t>
        </is>
      </c>
      <c r="AA1387" t="inlineStr">
        <is>
          <t>19/100</t>
        </is>
      </c>
      <c r="AB1387" t="inlineStr">
        <is>
          <t>https://www.youtube.com/embed/Tme_SdRv2gk</t>
        </is>
      </c>
      <c r="AC1387" s="96" t="n">
        <v>1731215633548</v>
      </c>
    </row>
    <row r="1388" hidden="1">
      <c r="A1388" s="87" t="inlineStr">
        <is>
          <t>Transformers: The Last Knight</t>
        </is>
      </c>
      <c r="B1388" s="77" t="n">
        <v>4</v>
      </c>
      <c r="C1388" s="19" t="inlineStr">
        <is>
          <t>Transformers</t>
        </is>
      </c>
      <c r="E1388" s="21" t="inlineStr">
        <is>
          <t>Action</t>
        </is>
      </c>
      <c r="F1388" s="22" t="inlineStr">
        <is>
          <t>Sci-Fi</t>
        </is>
      </c>
      <c r="I1388" s="73" t="inlineStr">
        <is>
          <t>Paramount Pictures</t>
        </is>
      </c>
      <c r="J1388" s="62" t="n">
        <v>2017</v>
      </c>
      <c r="K1388">
        <f>ROW(K1388)-1</f>
        <v/>
      </c>
      <c r="L1388"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88" s="65"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388" s="40" t="inlineStr">
        <is>
          <t>https://image.tmdb.org/t/p/w500/s5HQf2Gb3lIO2cRcFwNL9sn1o1o.jpg</t>
        </is>
      </c>
      <c r="O1388" s="27" t="inlineStr">
        <is>
          <t>Mark Wahlberg, Josh Duhamel, Stanley Tucci, Anthony Hopkins, Isabela Merced, Laura Haddock, Jerrod Carmichael, Santiago Cabrera</t>
        </is>
      </c>
      <c r="P1388" s="30" t="inlineStr">
        <is>
          <t>Michael Bay</t>
        </is>
      </c>
      <c r="Q1388" s="25" t="inlineStr">
        <is>
          <t>[{"Source": "Internet Movie Database", "Value": "5.2/10"}, {"Source": "Rotten Tomatoes", "Value": "16%"}, {"Source": "Metacritic", "Value": "27/100"}]</t>
        </is>
      </c>
      <c r="R1388" s="74" t="inlineStr">
        <is>
          <t>605,425,157</t>
        </is>
      </c>
      <c r="S1388" s="46" t="inlineStr">
        <is>
          <t>PG-13</t>
        </is>
      </c>
      <c r="T1388" s="31" t="inlineStr">
        <is>
          <t>154</t>
        </is>
      </c>
      <c r="U1388" s="53"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388" s="75" t="inlineStr">
        <is>
          <t>217,000,000</t>
        </is>
      </c>
      <c r="W1388" t="n">
        <v>335988</v>
      </c>
      <c r="X1388" t="inlineStr">
        <is>
          <t>[91314, 424783, 8373, 25565, 282035, 1858, 315635, 38356, 297762, 166426, 353491, 339846, 324852, 281338, 305470, 339964, 9335, 337339, 126889, 260514]</t>
        </is>
      </c>
      <c r="Y1388" t="inlineStr">
        <is>
          <t>16%</t>
        </is>
      </c>
      <c r="Z1388" t="inlineStr">
        <is>
          <t>5.2/10</t>
        </is>
      </c>
      <c r="AA1388" t="inlineStr">
        <is>
          <t>27/100</t>
        </is>
      </c>
      <c r="AB1388" t="inlineStr">
        <is>
          <t>https://www.youtube.com/embed/e_uBTsgRJlk</t>
        </is>
      </c>
      <c r="AC1388" s="96" t="n">
        <v>1731215633548</v>
      </c>
    </row>
    <row r="1389" hidden="1">
      <c r="A1389" s="87" t="inlineStr">
        <is>
          <t>After Everything</t>
        </is>
      </c>
      <c r="B1389" s="77" t="n">
        <v>3</v>
      </c>
      <c r="C1389" s="19" t="inlineStr">
        <is>
          <t>After</t>
        </is>
      </c>
      <c r="E1389" s="21" t="inlineStr">
        <is>
          <t>Drama</t>
        </is>
      </c>
      <c r="F1389" s="22" t="inlineStr">
        <is>
          <t>Romance</t>
        </is>
      </c>
      <c r="I1389" s="73" t="inlineStr">
        <is>
          <t>Voltage Pictures</t>
        </is>
      </c>
      <c r="J1389" s="62" t="n">
        <v>2023</v>
      </c>
      <c r="K1389">
        <f>ROW(K1389)-1</f>
        <v/>
      </c>
      <c r="L1389"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89"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89" s="42" t="inlineStr">
        <is>
          <t>https://image.tmdb.org/t/p/w500/uQxjZGU6rxSPSMeAJPJQlmfV3ys.jpg</t>
        </is>
      </c>
      <c r="O1389" s="34" t="inlineStr">
        <is>
          <t>Hero Fiennes Tiffin, Josephine Langford, Mimi Keene, Stephen Moyer, Louise Lombard, Arielle Kebbel, Carter Jenkins, Kiana Madeira</t>
        </is>
      </c>
      <c r="P1389" s="35" t="inlineStr">
        <is>
          <t>Castille Landon</t>
        </is>
      </c>
      <c r="Q1389" s="36" t="inlineStr">
        <is>
          <t>[{"Source": "Internet Movie Database", "Value": "4.7/10"}]</t>
        </is>
      </c>
      <c r="R1389" s="83" t="inlineStr">
        <is>
          <t>10,600,000</t>
        </is>
      </c>
      <c r="S1389" s="49" t="inlineStr">
        <is>
          <t>R</t>
        </is>
      </c>
      <c r="T1389" s="37" t="inlineStr">
        <is>
          <t>93</t>
        </is>
      </c>
      <c r="U1389" s="53" t="inlineStr">
        <is>
          <t>{"link": "https://www.themoviedb.org/movie/820525-after-everything/watch?locale=CA",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389" s="84" t="inlineStr">
        <is>
          <t>14,000,000</t>
        </is>
      </c>
      <c r="W1389" t="n">
        <v>820525</v>
      </c>
      <c r="X1389" t="inlineStr">
        <is>
          <t>[1174725, 912916, 744276, 1122932, 461191, 961268, 9381, 1139819, 796849, 1017066, 944664, 870358, 546, 36998, 25868, 1206163, 1074656, 1151344, 874745, 1061163]</t>
        </is>
      </c>
      <c r="Y1389" t="inlineStr">
        <is>
          <t>N/A</t>
        </is>
      </c>
      <c r="Z1389" t="inlineStr">
        <is>
          <t>4.7/10</t>
        </is>
      </c>
      <c r="AA1389" t="inlineStr">
        <is>
          <t>N/A</t>
        </is>
      </c>
      <c r="AB1389" t="inlineStr">
        <is>
          <t>https://www.youtube.com/embed/NsmopvKNSE4</t>
        </is>
      </c>
      <c r="AC1389" s="96" t="n">
        <v>1731215633548</v>
      </c>
    </row>
    <row r="1390" hidden="1">
      <c r="A1390" s="87" t="inlineStr">
        <is>
          <t>Garfield: A Tail of Two Kitties</t>
        </is>
      </c>
      <c r="B1390" s="77" t="n">
        <v>3</v>
      </c>
      <c r="C1390" s="19" t="inlineStr">
        <is>
          <t>Garfield</t>
        </is>
      </c>
      <c r="E1390" s="21" t="inlineStr">
        <is>
          <t>Comedy</t>
        </is>
      </c>
      <c r="F1390" s="22" t="inlineStr">
        <is>
          <t>Family</t>
        </is>
      </c>
      <c r="I1390" s="73" t="inlineStr">
        <is>
          <t>20th Century Studios</t>
        </is>
      </c>
      <c r="J1390" s="62" t="n">
        <v>2006</v>
      </c>
      <c r="K1390">
        <f>ROW(K1390) -1</f>
        <v/>
      </c>
      <c r="L1390"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90" t="inlineStr">
        <is>
          <t>Jon and Garfield visit the United Kingdom, where a case of mistaken cat identity finds Garfield ruling over a castle. His reign is soon jeopardized by the nefarious Lord Dargis, who has designs on the estate.</t>
        </is>
      </c>
      <c r="N1390" t="inlineStr">
        <is>
          <t>https://image.tmdb.org/t/p/w500/osfMaHucgLtHtsMa6TQLTooE3G7.jpg</t>
        </is>
      </c>
      <c r="O1390" t="inlineStr">
        <is>
          <t>Breckin Meyer, Jennifer Love Hewitt, Billy Connolly, Bill Murray, Tim Curry, Ian Abercrombie, Roger Rees, Lucy Davis</t>
        </is>
      </c>
      <c r="P1390" t="inlineStr">
        <is>
          <t>Tim Hill</t>
        </is>
      </c>
      <c r="Q1390" t="inlineStr">
        <is>
          <t>[{"Source": "Internet Movie Database", "Value": "5.0/10"}, {"Source": "Rotten Tomatoes", "Value": "12%"}, {"Source": "Metacritic", "Value": "37/100"}]</t>
        </is>
      </c>
      <c r="R1390" t="inlineStr">
        <is>
          <t>141,700,000</t>
        </is>
      </c>
      <c r="S1390" t="inlineStr">
        <is>
          <t>PG</t>
        </is>
      </c>
      <c r="T1390" t="inlineStr">
        <is>
          <t>86</t>
        </is>
      </c>
      <c r="U1390"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t="inlineStr">
        <is>
          <t>60,000,000</t>
        </is>
      </c>
      <c r="W1390" t="n">
        <v>9513</v>
      </c>
      <c r="X1390" t="inlineStr">
        <is>
          <t>[8920, 19508, 16460, 9904, 59573, 7484, 6477, 10996, 9836, 11619, 33821, 210024, 10036, 22611, 78047, 15184, 78328, 48763, 69605]</t>
        </is>
      </c>
      <c r="Y1390" t="inlineStr">
        <is>
          <t>12%</t>
        </is>
      </c>
      <c r="Z1390" t="inlineStr">
        <is>
          <t>5.0/10</t>
        </is>
      </c>
      <c r="AA1390" t="inlineStr">
        <is>
          <t>37/100</t>
        </is>
      </c>
      <c r="AB1390" t="inlineStr">
        <is>
          <t>https://www.youtube.com/embed/1u0rQ7J3oS4</t>
        </is>
      </c>
      <c r="AC1390" s="96" t="n">
        <v>1731215633548</v>
      </c>
    </row>
    <row r="1391" hidden="1">
      <c r="A1391" s="87" t="inlineStr">
        <is>
          <t>The Kissing Booth 3</t>
        </is>
      </c>
      <c r="B1391" s="77" t="n">
        <v>3</v>
      </c>
      <c r="C1391" s="19" t="inlineStr">
        <is>
          <t>The Kissing Booth</t>
        </is>
      </c>
      <c r="E1391" s="21" t="inlineStr">
        <is>
          <t>RomCom</t>
        </is>
      </c>
      <c r="H1391" s="2" t="inlineStr">
        <is>
          <t>Netflix</t>
        </is>
      </c>
      <c r="I1391" s="73" t="inlineStr">
        <is>
          <t>Netflix</t>
        </is>
      </c>
      <c r="J1391" s="62" t="n">
        <v>2021</v>
      </c>
      <c r="K1391">
        <f>ROW(K1391)-1</f>
        <v/>
      </c>
      <c r="L1391" s="68" t="inlineStr">
        <is>
          <t>BOOOOOOOOOOOOOOOOOOOOOOOOOOOOOOOOOOOOOOOOOOOOOOOOOOOOOOOOOOOOOOOOOOOOOOOOOOOOOOOOOOOOOOOOOOOOOOOOOOOOOOOOOOOOOOOOOOOOOOOOOOOOOOOOOOOOOOOOOOOOOOOOOOOOOOOOOOOOOOOOOOOOOOOOOOOOOOOOOOOOOOOOOOOOOOOOOOOOOOOOOOOOOOOOOOOOOOOOOOOOOOOOOOOOOOOOOO again</t>
        </is>
      </c>
      <c r="M1391" s="65" t="inlineStr">
        <is>
          <t>It’s the summer before Elle heads to college, and she has a secret decision to make. Elle has been accepted into Harvard, where boyfriend Noah is matriculating, and also Berkeley, where her BFF Lee is headed and has to decide if she should stay or not.</t>
        </is>
      </c>
      <c r="N1391" s="40" t="inlineStr">
        <is>
          <t>https://image.tmdb.org/t/p/w500/c7xcqnMDVQ5v1hJBm3AZ5YikNe6.jpg</t>
        </is>
      </c>
      <c r="O1391" s="27" t="inlineStr">
        <is>
          <t>Joey King, Joel Courtney, Jacob Elordi, Molly Ringwald, Taylor Zakhar Perez, Meganne Young, Maisie Richardson-Sellers, Stephen Jennings</t>
        </is>
      </c>
      <c r="P1391" s="30" t="inlineStr">
        <is>
          <t>Vince Marcello</t>
        </is>
      </c>
      <c r="Q1391" s="25" t="inlineStr">
        <is>
          <t>[{"Source": "Internet Movie Database", "Value": "4.8/10"}, {"Source": "Rotten Tomatoes", "Value": "25%"}, {"Source": "Metacritic", "Value": "36/100"}]</t>
        </is>
      </c>
      <c r="R1391" s="32" t="inlineStr">
        <is>
          <t>0</t>
        </is>
      </c>
      <c r="S1391" s="46" t="inlineStr">
        <is>
          <t>TV-14</t>
        </is>
      </c>
      <c r="T1391" s="31" t="inlineStr">
        <is>
          <t>112</t>
        </is>
      </c>
      <c r="U1391"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391" s="56" t="inlineStr">
        <is>
          <t>0</t>
        </is>
      </c>
      <c r="W1391" t="n">
        <v>727745</v>
      </c>
      <c r="X1391" t="inlineStr">
        <is>
          <t>[583083, 347626, 785539, 785457, 454983, 760154, 540158, 360203, 638449, 744275, 664031, 579047, 678580, 778106, 436969, 790525, 645856, 743599, 667969, 818809]</t>
        </is>
      </c>
      <c r="Y1391" t="inlineStr">
        <is>
          <t>25%</t>
        </is>
      </c>
      <c r="Z1391" t="inlineStr">
        <is>
          <t>4.8/10</t>
        </is>
      </c>
      <c r="AA1391" t="inlineStr">
        <is>
          <t>36/100</t>
        </is>
      </c>
      <c r="AB1391" t="inlineStr">
        <is>
          <t>https://www.youtube.com/embed/5fKn0Dhj64w</t>
        </is>
      </c>
      <c r="AC1391" s="96" t="n">
        <v>1731215633548</v>
      </c>
    </row>
    <row r="1392" hidden="1">
      <c r="A1392" s="87" t="inlineStr">
        <is>
          <t>Leprechaun 5: in the Hood</t>
        </is>
      </c>
      <c r="B1392" s="77" t="n">
        <v>3</v>
      </c>
      <c r="C1392" s="19" t="inlineStr">
        <is>
          <t>Leprechaun</t>
        </is>
      </c>
      <c r="E1392" s="21" t="inlineStr">
        <is>
          <t>Horror</t>
        </is>
      </c>
      <c r="F1392" s="22" t="inlineStr">
        <is>
          <t>Comedy</t>
        </is>
      </c>
      <c r="G1392" s="1" t="inlineStr">
        <is>
          <t>St. Patrick's Day</t>
        </is>
      </c>
      <c r="I1392" s="73" t="inlineStr">
        <is>
          <t>Trimark Pictures</t>
        </is>
      </c>
      <c r="J1392" s="62" t="n">
        <v>2000</v>
      </c>
      <c r="K1392">
        <f>ROW(K1392)-1</f>
        <v/>
      </c>
      <c r="L1392"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392"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92" s="40" t="inlineStr">
        <is>
          <t>https://image.tmdb.org/t/p/w500/lCRwtuxnJWkZ04gwtfYF9h1GUkl.jpg</t>
        </is>
      </c>
      <c r="O1392" s="27" t="inlineStr">
        <is>
          <t>Warwick Davis, Ice-T, Anthony Montgomery, Rashaan Nall, Red Grant, Dan Martin, Lobo Sebastian, Ivory Ocean</t>
        </is>
      </c>
      <c r="P1392" s="30" t="inlineStr">
        <is>
          <t>Rob Spera</t>
        </is>
      </c>
      <c r="Q1392" s="25" t="inlineStr">
        <is>
          <t>[{"Source": "Internet Movie Database", "Value": "3.7/10"}, {"Source": "Rotten Tomatoes", "Value": "33%"}]</t>
        </is>
      </c>
      <c r="R1392" s="32" t="inlineStr">
        <is>
          <t>0</t>
        </is>
      </c>
      <c r="S1392" s="46" t="inlineStr">
        <is>
          <t>R</t>
        </is>
      </c>
      <c r="T1392" s="31" t="inlineStr">
        <is>
          <t>90</t>
        </is>
      </c>
      <c r="U1392" s="53" t="inlineStr">
        <is>
          <t>{"link": "https://www.themoviedb.org/movie/18011-leprechaun-in-the-hood/watch?locale=CA",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2" s="56" t="inlineStr">
        <is>
          <t>0</t>
        </is>
      </c>
      <c r="W1392" t="n">
        <v>18011</v>
      </c>
      <c r="X1392" t="inlineStr">
        <is>
          <t>[19288, 19286, 19287, 126172, 74586, 627430, 9611, 1219926, 25239, 899405, 4688, 241, 796499, 398173, 134, 8839, 855, 620, 196]</t>
        </is>
      </c>
      <c r="Y1392" t="inlineStr">
        <is>
          <t>33%</t>
        </is>
      </c>
      <c r="Z1392" t="inlineStr">
        <is>
          <t>3.7/10</t>
        </is>
      </c>
      <c r="AA1392" t="inlineStr">
        <is>
          <t>N/A</t>
        </is>
      </c>
      <c r="AB1392" t="inlineStr">
        <is>
          <t>https://www.youtube.com/embed/wgJxLNjMtgg</t>
        </is>
      </c>
      <c r="AC1392" s="96" t="n">
        <v>1731215633548</v>
      </c>
    </row>
    <row r="1393" hidden="1">
      <c r="A1393" s="87" t="inlineStr">
        <is>
          <t>The Kissing Booth 2</t>
        </is>
      </c>
      <c r="B1393" s="77" t="n">
        <v>3</v>
      </c>
      <c r="C1393" s="19" t="inlineStr">
        <is>
          <t>The Kissing Booth</t>
        </is>
      </c>
      <c r="E1393" s="21" t="inlineStr">
        <is>
          <t>RomCom</t>
        </is>
      </c>
      <c r="H1393" s="2" t="inlineStr">
        <is>
          <t>Netflix</t>
        </is>
      </c>
      <c r="I1393" s="73" t="inlineStr">
        <is>
          <t>Netflix</t>
        </is>
      </c>
      <c r="J1393" s="62" t="n">
        <v>2020</v>
      </c>
      <c r="K1393">
        <f>ROW(K1393)-1</f>
        <v/>
      </c>
      <c r="L1393" s="68" t="inlineStr">
        <is>
          <t>BOOOOOOOOOOOOOOOOOOOOOOOOOOOOOOOOOOOOOOOOOOOOOOOOOOOOOOOOOOOOOOOOOOOOOOOOOOOOOOOOOOOOOOOOOOOOOOOOOOOOOOOOOOOOOOOOOOOOOOOOOOOOOOOOOOOOOOOOOOOOOOOOOOOOOOOOOOOOOOOOOOOOOOOOOOOOOOOOOOOOOOOOOOOOOOOOOOOOOOOOOOOOOOOOOOOOOOOOOOOOOOOOOOOOOOOOOO</t>
        </is>
      </c>
      <c r="M1393" s="65" t="inlineStr">
        <is>
          <t>With college decisions looming, Elle juggles her long-distance romance with Noah, changing relationship with bestie Lee and feelings for a new classmate.</t>
        </is>
      </c>
      <c r="N1393" s="40" t="inlineStr">
        <is>
          <t>https://image.tmdb.org/t/p/w500/mb7wQv0adK3kjOUr9n93mANHhPJ.jpg</t>
        </is>
      </c>
      <c r="O1393" s="27" t="inlineStr">
        <is>
          <t>Joey King, Jacob Elordi, Joel Courtney, Molly Ringwald, Taylor Zakhar Perez, Maisie Richardson-Sellers, Meganne Young, Stephen Jennings</t>
        </is>
      </c>
      <c r="P1393" s="30" t="inlineStr">
        <is>
          <t>Vince Marcello</t>
        </is>
      </c>
      <c r="Q1393" s="25" t="inlineStr">
        <is>
          <t>[{"Source": "Internet Movie Database", "Value": "5.7/10"}, {"Source": "Rotten Tomatoes", "Value": "29%"}, {"Source": "Metacritic", "Value": "39/100"}]</t>
        </is>
      </c>
      <c r="R1393" s="32" t="inlineStr">
        <is>
          <t>0</t>
        </is>
      </c>
      <c r="S1393" s="46" t="inlineStr">
        <is>
          <t>TV-14</t>
        </is>
      </c>
      <c r="T1393" s="31" t="inlineStr">
        <is>
          <t>132</t>
        </is>
      </c>
      <c r="U1393"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393" s="56" t="inlineStr">
        <is>
          <t>0</t>
        </is>
      </c>
      <c r="W1393" t="n">
        <v>583083</v>
      </c>
      <c r="X1393" t="inlineStr">
        <is>
          <t>[727745, 454983, 612706, 565426, 694234, 707886, 706510, 553608, 598133, 537915, 656563, 624808, 499726, 714375, 497582, 347626, 547016, 637920, 466282, 605116]</t>
        </is>
      </c>
      <c r="Y1393" t="inlineStr">
        <is>
          <t>29%</t>
        </is>
      </c>
      <c r="Z1393" t="inlineStr">
        <is>
          <t>5.7/10</t>
        </is>
      </c>
      <c r="AA1393" t="inlineStr">
        <is>
          <t>39/100</t>
        </is>
      </c>
      <c r="AB1393" t="inlineStr">
        <is>
          <t>https://www.youtube.com/embed/fjVonI2oVeM</t>
        </is>
      </c>
      <c r="AC1393" s="96" t="n">
        <v>1731215633548</v>
      </c>
    </row>
    <row r="1394" hidden="1">
      <c r="A1394" s="87" t="inlineStr">
        <is>
          <t>Emoji Movie</t>
        </is>
      </c>
      <c r="B1394" s="77" t="n">
        <v>3</v>
      </c>
      <c r="E1394" s="21" t="inlineStr">
        <is>
          <t>Animated</t>
        </is>
      </c>
      <c r="I1394" s="73" t="inlineStr">
        <is>
          <t>Columbia Pictures</t>
        </is>
      </c>
      <c r="J1394" s="62" t="n">
        <v>2017</v>
      </c>
      <c r="K1394">
        <f>ROW(K1394)-1</f>
        <v/>
      </c>
      <c r="L1394" s="68" t="inlineStr">
        <is>
          <t>Horrible cash grab stuffed with product placement and advertising to children. I didn't laugh more than a couple of times.</t>
        </is>
      </c>
      <c r="M1394" s="65" t="inlineStr">
        <is>
          <t>Gene, a multi-expressional emoji, sets out on a journey to become a normal emoji.</t>
        </is>
      </c>
      <c r="N1394" s="40" t="inlineStr">
        <is>
          <t>https://image.tmdb.org/t/p/w500/f5pF4OYzh4wb1dYL2ARQNdqUsEZ.jpg</t>
        </is>
      </c>
      <c r="O1394" s="27" t="inlineStr">
        <is>
          <t>T.J. Miller, James Corden, Anna Faris, Maya Rudolph, Steven Wright, Jennifer Coolidge, Jake T. Austin, Christina Aguilera</t>
        </is>
      </c>
      <c r="P1394" s="30" t="inlineStr">
        <is>
          <t>Tony Leondis</t>
        </is>
      </c>
      <c r="Q1394" s="25" t="inlineStr">
        <is>
          <t>[{"Source": "Internet Movie Database", "Value": "3.4/10"}, {"Source": "Rotten Tomatoes", "Value": "6%"}, {"Source": "Metacritic", "Value": "12/100"}]</t>
        </is>
      </c>
      <c r="R1394" s="74" t="inlineStr">
        <is>
          <t>216,909,830</t>
        </is>
      </c>
      <c r="S1394" s="46" t="inlineStr">
        <is>
          <t>PG</t>
        </is>
      </c>
      <c r="T1394" s="31" t="inlineStr">
        <is>
          <t>86</t>
        </is>
      </c>
      <c r="U1394" s="53"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4" s="75" t="inlineStr">
        <is>
          <t>50,000,000</t>
        </is>
      </c>
      <c r="W1394" t="n">
        <v>378236</v>
      </c>
      <c r="X1394" t="inlineStr">
        <is>
          <t>[454699, 10317, 324852, 413644, 417644, 445030, 295693, 345914, 137116, 339964, 339988, 417870, 606562, 411626, 379779, 276905, 432787, 454283, 574241, 381075]</t>
        </is>
      </c>
      <c r="Y1394" t="inlineStr">
        <is>
          <t>6%</t>
        </is>
      </c>
      <c r="Z1394" t="inlineStr">
        <is>
          <t>3.4/10</t>
        </is>
      </c>
      <c r="AA1394" t="inlineStr">
        <is>
          <t>12/100</t>
        </is>
      </c>
      <c r="AB1394" t="inlineStr">
        <is>
          <t>https://www.youtube.com/embed/Rd85FEdJfTw</t>
        </is>
      </c>
      <c r="AC1394" s="96" t="n">
        <v>1731215633548</v>
      </c>
    </row>
    <row r="1395" hidden="1">
      <c r="A1395" s="87" t="inlineStr">
        <is>
          <t>Jonah Hex</t>
        </is>
      </c>
      <c r="B1395" s="77" t="n">
        <v>3</v>
      </c>
      <c r="C1395" s="19" t="inlineStr">
        <is>
          <t>DC</t>
        </is>
      </c>
      <c r="D1395" s="20" t="inlineStr">
        <is>
          <t>Non-DCEU</t>
        </is>
      </c>
      <c r="E1395" s="21" t="inlineStr">
        <is>
          <t>Comic Book</t>
        </is>
      </c>
      <c r="I1395" s="73" t="inlineStr">
        <is>
          <t>Warner Bros.</t>
        </is>
      </c>
      <c r="J1395" s="62" t="n">
        <v>2010</v>
      </c>
      <c r="K1395">
        <f>ROW(K1395)-1</f>
        <v/>
      </c>
      <c r="L1395" s="68" t="inlineStr">
        <is>
          <t>Terrible adaptation of a comic book, that really feels like it came out five to ten years before it actually did. The movie looks dull, the action is boring, and the characters are one-dimensional.</t>
        </is>
      </c>
      <c r="M139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95" t="inlineStr">
        <is>
          <t>https://image.tmdb.org/t/p/w500/b1BLIXEe9zzaFvuWdYGoeuhuh75.jpg</t>
        </is>
      </c>
      <c r="O1395" t="inlineStr">
        <is>
          <t>Josh Brolin, John Malkovich, Megan Fox, Michael Fassbender, Will Arnett, Aidan Quinn, Wes Bentley, John Gallagher Jr.</t>
        </is>
      </c>
      <c r="P1395" t="inlineStr">
        <is>
          <t>Jimmy Hayward</t>
        </is>
      </c>
      <c r="Q1395" s="36" t="inlineStr">
        <is>
          <t>[{"Source": "Internet Movie Database", "Value": "4.7/10"}, {"Source": "Rotten Tomatoes", "Value": "12%"}, {"Source": "Metacritic", "Value": "33/100"}]</t>
        </is>
      </c>
      <c r="R1395" s="78" t="inlineStr">
        <is>
          <t>10,539,000</t>
        </is>
      </c>
      <c r="S1395" t="inlineStr">
        <is>
          <t>PG-13</t>
        </is>
      </c>
      <c r="T1395" t="inlineStr">
        <is>
          <t>82</t>
        </is>
      </c>
      <c r="U1395"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5" s="78" t="inlineStr">
        <is>
          <t>47,000,000</t>
        </is>
      </c>
      <c r="W1395" t="n">
        <v>20533</v>
      </c>
      <c r="X1395" t="inlineStr">
        <is>
          <t>[291867, 118354, 18812, 12615, 88212, 30117, 74539, 747548, 871875, 34856, 52244, 42917, 79890, 864071, 339231, 17456, 41988, 286002, 78080, 11217]</t>
        </is>
      </c>
      <c r="Y1395" t="inlineStr">
        <is>
          <t>12%</t>
        </is>
      </c>
      <c r="Z1395" t="inlineStr">
        <is>
          <t>4.7/10</t>
        </is>
      </c>
      <c r="AA1395" t="inlineStr">
        <is>
          <t>33/100</t>
        </is>
      </c>
      <c r="AB1395" t="inlineStr">
        <is>
          <t>https://www.youtube.com/embed/3Ppqbnhp7PI</t>
        </is>
      </c>
      <c r="AC1395" s="96" t="n">
        <v>1731215633548</v>
      </c>
    </row>
    <row r="1396" hidden="1">
      <c r="A1396" s="87" t="inlineStr">
        <is>
          <t>Look Who's Talking Now</t>
        </is>
      </c>
      <c r="B1396" s="77" t="n">
        <v>3</v>
      </c>
      <c r="C1396" s="19" t="inlineStr">
        <is>
          <t>Look Who's Talking</t>
        </is>
      </c>
      <c r="E1396" s="21" t="inlineStr">
        <is>
          <t>RomCom</t>
        </is>
      </c>
      <c r="G1396" s="1" t="inlineStr">
        <is>
          <t>Christmas</t>
        </is>
      </c>
      <c r="I1396" s="73" t="inlineStr">
        <is>
          <t>TriStar Pictures</t>
        </is>
      </c>
      <c r="J1396" s="62" t="n">
        <v>1993</v>
      </c>
      <c r="K1396">
        <f>ROW(K1396)-1</f>
        <v/>
      </c>
      <c r="L1396" s="68" t="inlineStr">
        <is>
          <t>Another awful entry into a terrible series of movies that should've never existed in the first place. This series started out every movie with some sort of egg being inseminated, and that's really all you need to know about these FAMILY movies.</t>
        </is>
      </c>
      <c r="M1396"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96" s="40" t="inlineStr">
        <is>
          <t>https://image.tmdb.org/t/p/w500/73JahFiizkMVsrrslXInmNK54nC.jpg</t>
        </is>
      </c>
      <c r="O1396" s="27" t="inlineStr">
        <is>
          <t>John Travolta, Kirstie Alley, Diane Keaton, Danny DeVito, Olympia Dukakis, David Gallagher, Tabitha Lupien, Lysette Anthony</t>
        </is>
      </c>
      <c r="P1396" s="30" t="inlineStr">
        <is>
          <t>Tom Ropelewski</t>
        </is>
      </c>
      <c r="Q1396" s="25" t="inlineStr">
        <is>
          <t>[{"Source": "Internet Movie Database", "Value": "4.4/10"}, {"Source": "Rotten Tomatoes", "Value": "0%"}, {"Source": "Metacritic", "Value": "26/100"}]</t>
        </is>
      </c>
      <c r="R1396" s="74" t="inlineStr">
        <is>
          <t>10,300,000</t>
        </is>
      </c>
      <c r="S1396" s="46" t="inlineStr">
        <is>
          <t>PG-13</t>
        </is>
      </c>
      <c r="T1396" s="31" t="inlineStr">
        <is>
          <t>96</t>
        </is>
      </c>
      <c r="U1396" s="53"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6" s="75" t="inlineStr">
        <is>
          <t>22,000,000</t>
        </is>
      </c>
      <c r="W1396" t="n">
        <v>11982</v>
      </c>
      <c r="X1396" t="inlineStr">
        <is>
          <t>[9356, 9494, 51036, 81666, 83078, 453187, 589980, 10670, 2928, 41579, 58219, 11630, 17362, 353575, 5833, 19766, 885298, 20196, 267480, 8446]</t>
        </is>
      </c>
      <c r="Y1396" t="inlineStr">
        <is>
          <t>0%</t>
        </is>
      </c>
      <c r="Z1396" t="inlineStr">
        <is>
          <t>4.4/10</t>
        </is>
      </c>
      <c r="AA1396" t="inlineStr">
        <is>
          <t>26/100</t>
        </is>
      </c>
      <c r="AB1396" t="inlineStr">
        <is>
          <t>https://www.youtube.com/embed/S-oJ1D5aZcM</t>
        </is>
      </c>
      <c r="AC1396" s="96" t="n">
        <v>1731215633548</v>
      </c>
    </row>
    <row r="1397" hidden="1">
      <c r="A1397" s="87" t="inlineStr">
        <is>
          <t>Problem Child</t>
        </is>
      </c>
      <c r="B1397" s="77" t="n">
        <v>3</v>
      </c>
      <c r="E1397" s="21" t="inlineStr">
        <is>
          <t>Comedy</t>
        </is>
      </c>
      <c r="F1397" s="22" t="inlineStr">
        <is>
          <t>Family</t>
        </is>
      </c>
      <c r="I1397" s="73" t="inlineStr">
        <is>
          <t>Universal Pictures</t>
        </is>
      </c>
      <c r="J1397" s="62" t="n">
        <v>1990</v>
      </c>
      <c r="K1397">
        <f>ROW(K1397)-1</f>
        <v/>
      </c>
      <c r="L1397" s="68" t="inlineStr">
        <is>
          <t>Annoying movie, mostly due to the bad writing and how annoying they make the kid. It never is really funny at any point, just grating and exhausting. Poor John Ritter.</t>
        </is>
      </c>
      <c r="M1397" t="inlineStr">
        <is>
          <t>Ben Healy and his social climbing wife Flo adopt fun-loving seven year old Junior. But they soon discover he's a little monster as he turns a camping trip, a birthday party and even a baseball game into comic nightmares.</t>
        </is>
      </c>
      <c r="N1397" t="inlineStr">
        <is>
          <t>https://image.tmdb.org/t/p/w500/kgckcpAiBrI5l78MrxCw2ZakycU.jpg</t>
        </is>
      </c>
      <c r="O1397" t="inlineStr">
        <is>
          <t>John Ritter, Jack Warden, Michael Oliver, Gilbert Gottfried, Michael Richards, Amy Yasbeck, Peter Jurasik, Ellen Locy</t>
        </is>
      </c>
      <c r="P1397" t="inlineStr">
        <is>
          <t>Dennis Dugan</t>
        </is>
      </c>
      <c r="Q1397" s="36" t="inlineStr">
        <is>
          <t>[{"Source": "Internet Movie Database", "Value": "5.5/10"}, {"Source": "Rotten Tomatoes", "Value": "0%"}, {"Source": "Metacritic", "Value": "27/100"}]</t>
        </is>
      </c>
      <c r="R1397" s="78" t="inlineStr">
        <is>
          <t>72,000,000</t>
        </is>
      </c>
      <c r="S1397" t="inlineStr">
        <is>
          <t>PG</t>
        </is>
      </c>
      <c r="T1397" t="inlineStr">
        <is>
          <t>81</t>
        </is>
      </c>
      <c r="U139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97" s="78" t="inlineStr">
        <is>
          <t>10,000,000</t>
        </is>
      </c>
      <c r="W1397" t="n">
        <v>11077</v>
      </c>
      <c r="X1397" t="inlineStr">
        <is>
          <t>[28597, 28601, 139933, 240629, 31503, 25943, 17949, 525707, 211587, 65266, 619263, 26234, 26522, 19087, 11244, 38516, 398926, 54551, 19384, 39371]</t>
        </is>
      </c>
      <c r="Y1397" t="inlineStr">
        <is>
          <t>0%</t>
        </is>
      </c>
      <c r="Z1397" t="inlineStr">
        <is>
          <t>5.5/10</t>
        </is>
      </c>
      <c r="AA1397" t="inlineStr">
        <is>
          <t>27/100</t>
        </is>
      </c>
      <c r="AB1397" t="inlineStr">
        <is>
          <t>https://www.youtube.com/embed/cxFT8zYZ3dU</t>
        </is>
      </c>
      <c r="AC1397" s="96" t="n">
        <v>1731215633548</v>
      </c>
    </row>
    <row r="1398" hidden="1">
      <c r="A1398" s="87" t="inlineStr">
        <is>
          <t>Gigli</t>
        </is>
      </c>
      <c r="B1398" s="77" t="n">
        <v>2</v>
      </c>
      <c r="E1398" s="21" t="inlineStr">
        <is>
          <t>Crime</t>
        </is>
      </c>
      <c r="F1398" s="22" t="inlineStr">
        <is>
          <t>Romance</t>
        </is>
      </c>
      <c r="I1398" s="73" t="inlineStr">
        <is>
          <t>Columbia Pictures</t>
        </is>
      </c>
      <c r="J1398" s="62" t="n">
        <v>2003</v>
      </c>
      <c r="K1398">
        <f>ROW(K1398)-1</f>
        <v/>
      </c>
      <c r="L1398" s="68" t="inlineStr">
        <is>
          <t>Terrible romcom where, despite dating in real life, the actors have no chemistry on screen, and the script has nothing for them to work with. Horribly offensive writing around Justin Bartha's character. Very misunderstanding of how being gay works.</t>
        </is>
      </c>
      <c r="M1398"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98" t="inlineStr">
        <is>
          <t>https://image.tmdb.org/t/p/w500/7bdljyrk22rhGeHb1g2UJejPgCp.jpg</t>
        </is>
      </c>
      <c r="O1398" t="inlineStr">
        <is>
          <t>Ben Affleck, Jennifer Lopez, Justin Bartha, Lainie Kazan, Missy Crider, Al Pacino, Lenny Venito, Christopher Walken</t>
        </is>
      </c>
      <c r="P1398" t="inlineStr">
        <is>
          <t>Martin Brest</t>
        </is>
      </c>
      <c r="Q1398" s="36" t="inlineStr">
        <is>
          <t>[{"Source": "Internet Movie Database", "Value": "2.6/10"}, {"Source": "Metacritic", "Value": "18/100"}]</t>
        </is>
      </c>
      <c r="R1398" s="78" t="inlineStr">
        <is>
          <t>7,266,209</t>
        </is>
      </c>
      <c r="S1398" t="inlineStr">
        <is>
          <t>R</t>
        </is>
      </c>
      <c r="T1398" t="inlineStr">
        <is>
          <t>122</t>
        </is>
      </c>
      <c r="U1398"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8" s="78" t="inlineStr">
        <is>
          <t>75,600,000</t>
        </is>
      </c>
      <c r="W1398" t="n">
        <v>8046</v>
      </c>
      <c r="X1398" t="inlineStr">
        <is>
          <t>[12488, 314781, 645444, 10582, 1207417, 8011, 792678, 38537, 8843, 5653, 10155, 458131, 144789, 504631, 631132, 121875, 16780, 2800, 550231, 8386]</t>
        </is>
      </c>
      <c r="Y1398" t="inlineStr">
        <is>
          <t>N/A</t>
        </is>
      </c>
      <c r="Z1398" t="inlineStr">
        <is>
          <t>2.6/10</t>
        </is>
      </c>
      <c r="AA1398" t="inlineStr">
        <is>
          <t>18/100</t>
        </is>
      </c>
      <c r="AB1398" t="inlineStr">
        <is>
          <t>https://www.youtube.com/embed/qDED4FPmuZo</t>
        </is>
      </c>
      <c r="AC1398" s="96" t="n">
        <v>1731215633548</v>
      </c>
    </row>
    <row r="1399" hidden="1">
      <c r="A1399" s="87" t="inlineStr">
        <is>
          <t>Speed 2: Cruise Control</t>
        </is>
      </c>
      <c r="B1399" s="77" t="n">
        <v>2</v>
      </c>
      <c r="C1399" s="19" t="inlineStr">
        <is>
          <t>Speed</t>
        </is>
      </c>
      <c r="E1399" s="21" t="inlineStr">
        <is>
          <t>Action</t>
        </is>
      </c>
      <c r="F1399" s="22" t="inlineStr">
        <is>
          <t>Thriller</t>
        </is>
      </c>
      <c r="I1399" s="73" t="inlineStr">
        <is>
          <t>20th Century Studios</t>
        </is>
      </c>
      <c r="J1399" s="62" t="n">
        <v>1997</v>
      </c>
      <c r="K1399">
        <f>ROW(K1399)-1</f>
        <v/>
      </c>
      <c r="L1399"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399"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99" s="42" t="inlineStr">
        <is>
          <t>https://image.tmdb.org/t/p/w500/gnK1ocpwUTj24zAktzomOJsD2bu.jpg</t>
        </is>
      </c>
      <c r="O1399" s="34" t="inlineStr">
        <is>
          <t>Sandra Bullock, Jason Patric, Willem Dafoe, Temuera Morrison, Brian McCardie, Glenn Plummer, Colleen Camp, Lois Chiles</t>
        </is>
      </c>
      <c r="P1399" s="35" t="inlineStr">
        <is>
          <t>Jan de Bont</t>
        </is>
      </c>
      <c r="Q1399" s="36" t="inlineStr">
        <is>
          <t>[{"Source": "Internet Movie Database", "Value": "4.0/10"}, {"Source": "Rotten Tomatoes", "Value": "4%"}, {"Source": "Metacritic", "Value": "23/100"}]</t>
        </is>
      </c>
      <c r="R1399" s="83" t="inlineStr">
        <is>
          <t>164,508,066</t>
        </is>
      </c>
      <c r="S1399" s="49" t="inlineStr">
        <is>
          <t>PG-13</t>
        </is>
      </c>
      <c r="T1399" s="37" t="inlineStr">
        <is>
          <t>125</t>
        </is>
      </c>
      <c r="U1399" s="53"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9" s="84" t="inlineStr">
        <is>
          <t>160,000,000</t>
        </is>
      </c>
      <c r="W1399" t="n">
        <v>1639</v>
      </c>
      <c r="X1399" t="inlineStr">
        <is>
          <t>[12236, 366594, 59040, 26949, 405794, 19662, 69313, 65649, 1642, 511652, 58555, 416157, 629671, 168245, 814853, 1637, 1282138, 1641, 63574, 9583]</t>
        </is>
      </c>
      <c r="Y1399" t="inlineStr">
        <is>
          <t>4%</t>
        </is>
      </c>
      <c r="Z1399" t="inlineStr">
        <is>
          <t>4.0/10</t>
        </is>
      </c>
      <c r="AA1399" t="inlineStr">
        <is>
          <t>23/100</t>
        </is>
      </c>
      <c r="AB1399" t="inlineStr">
        <is>
          <t>https://www.youtube.com/embed/tRAxg_8HAsc</t>
        </is>
      </c>
      <c r="AC1399" s="96" t="n">
        <v>1731215633548</v>
      </c>
    </row>
    <row r="1400" hidden="1">
      <c r="A1400" s="87" t="inlineStr">
        <is>
          <t>Jaws: The Revenge</t>
        </is>
      </c>
      <c r="B1400" s="77" t="n">
        <v>2</v>
      </c>
      <c r="C1400" s="19" t="inlineStr">
        <is>
          <t>Jaws</t>
        </is>
      </c>
      <c r="E1400" s="21" t="inlineStr">
        <is>
          <t>Horror</t>
        </is>
      </c>
      <c r="G1400" s="1" t="inlineStr">
        <is>
          <t>Christmas</t>
        </is>
      </c>
      <c r="I1400" s="73" t="inlineStr">
        <is>
          <t>Universal Pictures</t>
        </is>
      </c>
      <c r="J1400" s="62" t="n">
        <v>1987</v>
      </c>
      <c r="K1400">
        <f>ROW(K1400)-1</f>
        <v/>
      </c>
      <c r="L1400"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400" s="33" t="inlineStr">
        <is>
          <t>After another deadly shark attack, Ellen Brody decides she has had enough of New England's Amity Island and moves to the Caribbean to join her son, Michael, and his family. But a great white shark has followed her there, hungry for more lives.</t>
        </is>
      </c>
      <c r="N1400" s="42" t="inlineStr">
        <is>
          <t>https://image.tmdb.org/t/p/w500/kGiaOztahZV2x7bil7sbk7fb6ob.jpg</t>
        </is>
      </c>
      <c r="O1400" s="34" t="inlineStr">
        <is>
          <t>Lorraine Gary, Lance Guest, Mario Van Peebles, Michael Caine, Karen Young, Judith Barsi, Lynn Whitfield, Mitchell Anderson</t>
        </is>
      </c>
      <c r="P1400" s="35" t="inlineStr">
        <is>
          <t>Joseph Sargent</t>
        </is>
      </c>
      <c r="Q1400" s="36" t="inlineStr">
        <is>
          <t>[{"Source": "Internet Movie Database", "Value": "3.0/10"}, {"Source": "Rotten Tomatoes", "Value": "2%"}, {"Source": "Metacritic", "Value": "15/100"}]</t>
        </is>
      </c>
      <c r="R1400" s="83" t="inlineStr">
        <is>
          <t>51,881,012</t>
        </is>
      </c>
      <c r="S1400" s="49" t="inlineStr">
        <is>
          <t>PG-13</t>
        </is>
      </c>
      <c r="T1400" s="37" t="inlineStr">
        <is>
          <t>89</t>
        </is>
      </c>
      <c r="U1400"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0" s="84" t="inlineStr">
        <is>
          <t>23,000,000</t>
        </is>
      </c>
      <c r="W1400" t="n">
        <v>580</v>
      </c>
      <c r="X1400" t="inlineStr">
        <is>
          <t>[17692, 84060, 738627, 1855, 70831, 579, 83896, 15618, 100669, 40383, 17456, 19166, 630322, 65055, 94352, 8914, 11703, 14367, 27352, 11058]</t>
        </is>
      </c>
      <c r="Y1400" t="inlineStr">
        <is>
          <t>2%</t>
        </is>
      </c>
      <c r="Z1400" t="inlineStr">
        <is>
          <t>3.0/10</t>
        </is>
      </c>
      <c r="AA1400" t="inlineStr">
        <is>
          <t>15/100</t>
        </is>
      </c>
      <c r="AB1400" t="inlineStr">
        <is>
          <t>https://www.youtube.com/embed/PMXarjDD86E</t>
        </is>
      </c>
      <c r="AC1400" s="96" t="n">
        <v>1731215633548</v>
      </c>
    </row>
    <row r="1401" hidden="1">
      <c r="A1401" s="87" t="inlineStr">
        <is>
          <t>The Pest</t>
        </is>
      </c>
      <c r="B1401" s="77" t="n">
        <v>2</v>
      </c>
      <c r="E1401" s="21" t="inlineStr">
        <is>
          <t>Comedy</t>
        </is>
      </c>
      <c r="I1401" s="73" t="inlineStr">
        <is>
          <t>TriStar Pictures</t>
        </is>
      </c>
      <c r="J1401" s="62" t="n">
        <v>1997</v>
      </c>
      <c r="K1401">
        <f>ROW(K1401)-1</f>
        <v/>
      </c>
      <c r="L1401"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401"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401" t="inlineStr">
        <is>
          <t>https://image.tmdb.org/t/p/w500/oWDSlZT7rvOBYccqrRxiZ7IfbhM.jpg</t>
        </is>
      </c>
      <c r="O1401" t="inlineStr">
        <is>
          <t>John Leguizamo, Jeffrey Jones, Edoardo Ballerini, Freddy Rodríguez, Tammy Townsend, Aries Spears, Joe Morton, Charles Hallahan</t>
        </is>
      </c>
      <c r="P1401" t="inlineStr">
        <is>
          <t>Paul Miller</t>
        </is>
      </c>
      <c r="Q1401" t="inlineStr">
        <is>
          <t>[{"Source": "Internet Movie Database", "Value": "4.8/10"}, {"Source": "Rotten Tomatoes", "Value": "4%"}]</t>
        </is>
      </c>
      <c r="R1401" t="inlineStr">
        <is>
          <t>3,600,000</t>
        </is>
      </c>
      <c r="S1401" t="inlineStr">
        <is>
          <t>PG-13</t>
        </is>
      </c>
      <c r="T1401" t="inlineStr">
        <is>
          <t>82</t>
        </is>
      </c>
      <c r="U1401"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1" t="inlineStr">
        <is>
          <t>17,000,000</t>
        </is>
      </c>
      <c r="W1401" t="n">
        <v>17949</v>
      </c>
      <c r="X1401" t="inlineStr">
        <is>
          <t>[8968, 10906, 517096, 11678, 6280, 10336, 11683, 26123, 9342, 97367, 317442, 337404, 490132, 447332, 329865, 475557, 391713, 78, 244786, 296096]</t>
        </is>
      </c>
      <c r="Y1401" t="inlineStr">
        <is>
          <t>4%</t>
        </is>
      </c>
      <c r="Z1401" t="inlineStr">
        <is>
          <t>4.8/10</t>
        </is>
      </c>
      <c r="AA1401" t="inlineStr">
        <is>
          <t>N/A</t>
        </is>
      </c>
      <c r="AB1401" t="inlineStr">
        <is>
          <t>https://www.youtube.com/embed/p6mRIElGyE8</t>
        </is>
      </c>
      <c r="AC1401" s="96" t="n">
        <v>1731215633548</v>
      </c>
    </row>
    <row r="1402" hidden="1">
      <c r="A1402" s="87" t="inlineStr">
        <is>
          <t>Good Luck Chuck</t>
        </is>
      </c>
      <c r="B1402" s="77" t="n">
        <v>2</v>
      </c>
      <c r="E1402" s="21" t="inlineStr">
        <is>
          <t>RomCom</t>
        </is>
      </c>
      <c r="I1402" s="73" t="inlineStr">
        <is>
          <t>Lionsgate</t>
        </is>
      </c>
      <c r="J1402" s="62" t="n">
        <v>2007</v>
      </c>
      <c r="K1402">
        <f>ROW(K1402)-1</f>
        <v/>
      </c>
      <c r="L1402"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402"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402" s="40" t="inlineStr">
        <is>
          <t>https://image.tmdb.org/t/p/w500/iaIMKkAOlJcrh3e85cTqhfiVnYw.jpg</t>
        </is>
      </c>
      <c r="O1402" s="27" t="inlineStr">
        <is>
          <t>Dane Cook, Jessica Alba, Dan Fogler, Ellia English, Lonny Ross, Troy Gentile, Chelan Simmons, Mackenzie Mowat</t>
        </is>
      </c>
      <c r="P1402" s="30" t="inlineStr">
        <is>
          <t>Mark Helfrich</t>
        </is>
      </c>
      <c r="Q1402" s="25" t="inlineStr">
        <is>
          <t>[{"Source": "Internet Movie Database", "Value": "5.6/10"}, {"Source": "Rotten Tomatoes", "Value": "5%"}, {"Source": "Metacritic", "Value": "19/100"}]</t>
        </is>
      </c>
      <c r="R1402" s="74" t="inlineStr">
        <is>
          <t>59,768,495</t>
        </is>
      </c>
      <c r="S1402" s="46" t="inlineStr">
        <is>
          <t>R</t>
        </is>
      </c>
      <c r="T1402" s="31" t="inlineStr">
        <is>
          <t>101</t>
        </is>
      </c>
      <c r="U1402" s="53" t="inlineStr">
        <is>
          <t>{"link": "https://www.themoviedb.org/movie/10030-good-luck-chuck/watch?locale=CA",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2" s="75" t="inlineStr">
        <is>
          <t>25,000,000</t>
        </is>
      </c>
      <c r="W1402" t="n">
        <v>10030</v>
      </c>
      <c r="X1402" t="inlineStr">
        <is>
          <t>[10028, 11968, 7456, 16969, 360223, 18131, 106942, 471612, 21200, 10597, 369059, 41044, 46991, 230168, 699519, 936622, 573808, 64428, 132855]</t>
        </is>
      </c>
      <c r="Y1402" t="inlineStr">
        <is>
          <t>5%</t>
        </is>
      </c>
      <c r="Z1402" t="inlineStr">
        <is>
          <t>5.6/10</t>
        </is>
      </c>
      <c r="AA1402" t="inlineStr">
        <is>
          <t>19/100</t>
        </is>
      </c>
      <c r="AB1402" t="inlineStr">
        <is>
          <t>https://www.youtube.com/embed/AG6kMQuTyX0</t>
        </is>
      </c>
      <c r="AC1402" s="96" t="n">
        <v>1731215633548</v>
      </c>
    </row>
    <row r="1403" hidden="1">
      <c r="A1403" s="87" t="inlineStr">
        <is>
          <t>Deuce Bigalow: European Gigolo</t>
        </is>
      </c>
      <c r="B1403" s="77" t="n">
        <v>2</v>
      </c>
      <c r="C1403" s="19" t="inlineStr">
        <is>
          <t>Sandlerverse</t>
        </is>
      </c>
      <c r="E1403" s="21" t="inlineStr">
        <is>
          <t>Comedy</t>
        </is>
      </c>
      <c r="I1403" s="73" t="inlineStr">
        <is>
          <t>Columbia Pictures</t>
        </is>
      </c>
      <c r="J1403" s="62" t="n">
        <v>2005</v>
      </c>
      <c r="K1403">
        <f>ROW(K1403)-1</f>
        <v/>
      </c>
      <c r="L1403" s="68" t="inlineStr">
        <is>
          <t>Awful sequel to a movie that is also terrible. There really aren't any funny moments in it, it's incredibly mean spirited, and snuffs out any talent that might have otherwise sparked.</t>
        </is>
      </c>
      <c r="M1403"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403" s="40" t="inlineStr">
        <is>
          <t>https://image.tmdb.org/t/p/w500/yXdQ4UGDFCsPrynJOdIk20AYLus.jpg</t>
        </is>
      </c>
      <c r="O1403" s="27" t="inlineStr">
        <is>
          <t>Rob Schneider, Eddie Griffin, Jeroen Krabbé, Til Schweiger, Douglas Sills, Carlos Ponce, Charles Keating, Hanna Verboom</t>
        </is>
      </c>
      <c r="P1403" s="30" t="inlineStr">
        <is>
          <t>Mike Bigelow</t>
        </is>
      </c>
      <c r="Q1403" s="25" t="inlineStr">
        <is>
          <t>[{"Source": "Internet Movie Database", "Value": "4.7/10"}, {"Source": "Rotten Tomatoes", "Value": "9%"}, {"Source": "Metacritic", "Value": "23/100"}]</t>
        </is>
      </c>
      <c r="R1403" s="74" t="inlineStr">
        <is>
          <t>22,400,000</t>
        </is>
      </c>
      <c r="S1403" s="46" t="inlineStr">
        <is>
          <t>R</t>
        </is>
      </c>
      <c r="T1403" s="31" t="inlineStr">
        <is>
          <t>83</t>
        </is>
      </c>
      <c r="U1403" s="53"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403" s="75" t="inlineStr">
        <is>
          <t>22,000,000</t>
        </is>
      </c>
      <c r="W1403" t="n">
        <v>11453</v>
      </c>
      <c r="X1403" t="inlineStr">
        <is>
          <t>[10402, 11090, 12826, 82139, 573308, 784281, 14801, 13161, 11648, 15907, 10663, 410547, 9506, 9291, 6519, 3563, 13493, 10878, 9490, 10611]</t>
        </is>
      </c>
      <c r="Y1403" t="inlineStr">
        <is>
          <t>9%</t>
        </is>
      </c>
      <c r="Z1403" t="inlineStr">
        <is>
          <t>4.7/10</t>
        </is>
      </c>
      <c r="AA1403" t="inlineStr">
        <is>
          <t>23/100</t>
        </is>
      </c>
      <c r="AB1403" t="inlineStr">
        <is>
          <t>https://www.youtube.com/embed/NlsISs23Qfs</t>
        </is>
      </c>
      <c r="AC1403" s="96" t="n">
        <v>1731215633548</v>
      </c>
    </row>
    <row r="1404" hidden="1">
      <c r="A1404" s="87" t="inlineStr">
        <is>
          <t>Independence Day: Resurgence</t>
        </is>
      </c>
      <c r="B1404" s="77" t="n">
        <v>2</v>
      </c>
      <c r="C1404" s="19" t="inlineStr">
        <is>
          <t>Independence Day</t>
        </is>
      </c>
      <c r="E1404" s="21" t="inlineStr">
        <is>
          <t>Sci-Fi</t>
        </is>
      </c>
      <c r="F1404" s="22" t="inlineStr">
        <is>
          <t>Action</t>
        </is>
      </c>
      <c r="G1404" s="1" t="inlineStr">
        <is>
          <t>Independence Day</t>
        </is>
      </c>
      <c r="I1404" s="73" t="inlineStr">
        <is>
          <t>20th Century Studios</t>
        </is>
      </c>
      <c r="J1404" s="62" t="n">
        <v>2016</v>
      </c>
      <c r="K1404">
        <f>ROW(K1404)-1</f>
        <v/>
      </c>
      <c r="L1404" s="68" t="inlineStr">
        <is>
          <t>Boring and bloated follow up to an already overrated original. Will leave you wondering if the first movie was actually any good or if you were tricked by Will Smith being in it.</t>
        </is>
      </c>
      <c r="M1404"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04" s="40" t="inlineStr">
        <is>
          <t>https://image.tmdb.org/t/p/w500/9S50foUIYGwiNPWOxi1WJF6IPwI.jpg</t>
        </is>
      </c>
      <c r="O1404" s="27" t="inlineStr">
        <is>
          <t>Liam Hemsworth, Jeff Goldblum, Jessie T. Usher, Bill Pullman, Maika Monroe, Sela Ward, Judd Hirsch, William Fichtner</t>
        </is>
      </c>
      <c r="P1404" s="30" t="inlineStr">
        <is>
          <t>Roland Emmerich</t>
        </is>
      </c>
      <c r="Q1404" s="25" t="inlineStr">
        <is>
          <t>[{"Source": "Internet Movie Database", "Value": "5.2/10"}, {"Source": "Rotten Tomatoes", "Value": "29%"}, {"Source": "Metacritic", "Value": "32/100"}]</t>
        </is>
      </c>
      <c r="R1404" s="74" t="inlineStr">
        <is>
          <t>389,681,935</t>
        </is>
      </c>
      <c r="S1404" s="46" t="inlineStr">
        <is>
          <t>PG-13</t>
        </is>
      </c>
      <c r="T1404" s="31" t="inlineStr">
        <is>
          <t>120</t>
        </is>
      </c>
      <c r="U1404" s="54" t="inlineStr">
        <is>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04" s="75" t="inlineStr">
        <is>
          <t>165,000,000</t>
        </is>
      </c>
      <c r="W1404" t="n">
        <v>47933</v>
      </c>
      <c r="X1404" t="inlineStr">
        <is>
          <t>[602, 258489, 43074, 188927, 68735, 302699, 127380, 324668, 297761, 246655, 278154, 207932, 205126, 291805, 308531, 333352, 328111, 316727, 381890, 255343]</t>
        </is>
      </c>
      <c r="Y1404" t="inlineStr">
        <is>
          <t>29%</t>
        </is>
      </c>
      <c r="Z1404" t="inlineStr">
        <is>
          <t>5.2/10</t>
        </is>
      </c>
      <c r="AA1404" t="inlineStr">
        <is>
          <t>32/100</t>
        </is>
      </c>
      <c r="AB1404" t="inlineStr">
        <is>
          <t>https://www.youtube.com/embed/FrS7PThzR8s</t>
        </is>
      </c>
      <c r="AC1404" s="96" t="n">
        <v>1731215633548</v>
      </c>
    </row>
    <row r="1405" hidden="1">
      <c r="A1405" s="87" t="inlineStr">
        <is>
          <t>Suburban Commando</t>
        </is>
      </c>
      <c r="B1405" s="77" t="n">
        <v>2</v>
      </c>
      <c r="E1405" s="21" t="inlineStr">
        <is>
          <t>Sci-Fi</t>
        </is>
      </c>
      <c r="F1405" s="22" t="inlineStr">
        <is>
          <t>Comedy</t>
        </is>
      </c>
      <c r="I1405" s="73" t="inlineStr">
        <is>
          <t>New Line Cinema</t>
        </is>
      </c>
      <c r="J1405" s="62" t="n">
        <v>1991</v>
      </c>
      <c r="K1405">
        <f>ROW(K1405)-1</f>
        <v/>
      </c>
      <c r="L1405" s="68" t="inlineStr">
        <is>
          <t>Terrible acting, plot and writing that is made even worse by the unlikable Hulk Hogan.</t>
        </is>
      </c>
      <c r="M1405"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05" s="40" t="inlineStr">
        <is>
          <t>https://image.tmdb.org/t/p/w500/wE8WUFEfkZnNDLMpWNmyiJr8E7y.jpg</t>
        </is>
      </c>
      <c r="O1405" s="27" t="inlineStr">
        <is>
          <t>Hulk Hogan, Christopher Lloyd, Shelley Duvall, Larry Miller, William Ball, Jo Ann Dearing, Jack Elam, Roy Dotrice</t>
        </is>
      </c>
      <c r="P1405" s="30" t="inlineStr">
        <is>
          <t>Burt Kennedy</t>
        </is>
      </c>
      <c r="Q1405" s="25" t="inlineStr">
        <is>
          <t>[{"Source": "Internet Movie Database", "Value": "4.6/10"}, {"Source": "Rotten Tomatoes", "Value": "15%"}]</t>
        </is>
      </c>
      <c r="R1405" s="74" t="inlineStr">
        <is>
          <t>8,000,000</t>
        </is>
      </c>
      <c r="S1405" s="46" t="inlineStr">
        <is>
          <t>PG</t>
        </is>
      </c>
      <c r="T1405" s="31" t="inlineStr">
        <is>
          <t>88</t>
        </is>
      </c>
      <c r="U1405" s="5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05" s="75" t="inlineStr">
        <is>
          <t>11,000,000</t>
        </is>
      </c>
      <c r="W1405" t="n">
        <v>11504</v>
      </c>
      <c r="X1405" t="inlineStr">
        <is>
          <t>[11702, 34376, 12705, 10547, 19357, 32302, 10408, 450029, 261814, 150787, 10019, 8845, 10663, 11918, 490132, 250574, 8337, 391713, 502033, 321697]</t>
        </is>
      </c>
      <c r="Y1405" t="inlineStr">
        <is>
          <t>15%</t>
        </is>
      </c>
      <c r="Z1405" t="inlineStr">
        <is>
          <t>4.6/10</t>
        </is>
      </c>
      <c r="AA1405" t="inlineStr">
        <is>
          <t>N/A</t>
        </is>
      </c>
      <c r="AB1405" t="inlineStr">
        <is>
          <t>https://www.youtube.com/embed/CwwXrgvzIc4</t>
        </is>
      </c>
      <c r="AC1405" s="96" t="n">
        <v>1731215633548</v>
      </c>
    </row>
    <row r="1406" hidden="1">
      <c r="A1406" s="87" t="inlineStr">
        <is>
          <t>Steel</t>
        </is>
      </c>
      <c r="B1406" s="77" t="n">
        <v>2</v>
      </c>
      <c r="C1406" s="19" t="inlineStr">
        <is>
          <t>DC</t>
        </is>
      </c>
      <c r="D1406" s="20" t="inlineStr">
        <is>
          <t>Non-DCEU</t>
        </is>
      </c>
      <c r="E1406" s="21" t="inlineStr">
        <is>
          <t>Comic Book</t>
        </is>
      </c>
      <c r="I1406" s="73" t="inlineStr">
        <is>
          <t>Warner Bros.</t>
        </is>
      </c>
      <c r="J1406" s="62" t="n">
        <v>1997</v>
      </c>
      <c r="K1406">
        <f>ROW(K1406)-1</f>
        <v/>
      </c>
      <c r="L1406" s="68" t="inlineStr">
        <is>
          <t>Unengaging plot, bad writing, and a wooden performance from Shaq, who is not an actor, and doesn't possess the charm and charisma he would go on to have later in his life.</t>
        </is>
      </c>
      <c r="M1406"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06" s="40" t="inlineStr">
        <is>
          <t>https://image.tmdb.org/t/p/w500/hbH8oXJZPwcYxaa1JrUMq4ogg7G.jpg</t>
        </is>
      </c>
      <c r="O1406" s="27" t="inlineStr">
        <is>
          <t>Shaquille O'Neal, Annabeth Gish, Richard Roundtree, Judd Nelson, Irma P. Hall, Harvey Silver, Ray J, Charles Napier</t>
        </is>
      </c>
      <c r="P1406" s="30" t="inlineStr">
        <is>
          <t>Kenneth Johnson</t>
        </is>
      </c>
      <c r="Q1406" s="25" t="inlineStr">
        <is>
          <t>[{"Source": "Internet Movie Database", "Value": "3.0/10"}, {"Source": "Rotten Tomatoes", "Value": "8%"}, {"Source": "Metacritic", "Value": "28/100"}]</t>
        </is>
      </c>
      <c r="R1406" s="74" t="inlineStr">
        <is>
          <t>1,686,429</t>
        </is>
      </c>
      <c r="S1406" s="46" t="inlineStr">
        <is>
          <t>PG-13</t>
        </is>
      </c>
      <c r="T1406" s="31" t="inlineStr">
        <is>
          <t>97</t>
        </is>
      </c>
      <c r="U1406" s="5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06" s="75" t="inlineStr">
        <is>
          <t>16,000,000</t>
        </is>
      </c>
      <c r="W1406" t="n">
        <v>8854</v>
      </c>
      <c r="X1406" t="inlineStr">
        <is>
          <t>[10029, 298386, 69336, 59480, 10603, 13995, 457915, 11411, 3543, 19142, 9039, 10923, 11008, 9607, 10336, 14919, 4824, 9909]</t>
        </is>
      </c>
      <c r="Y1406" t="inlineStr">
        <is>
          <t>8%</t>
        </is>
      </c>
      <c r="Z1406" t="inlineStr">
        <is>
          <t>3.0/10</t>
        </is>
      </c>
      <c r="AA1406" t="inlineStr">
        <is>
          <t>28/100</t>
        </is>
      </c>
      <c r="AB1406" t="inlineStr">
        <is>
          <t>https://www.youtube.com/embed/ItaRZO69RsY</t>
        </is>
      </c>
      <c r="AC1406" s="96" t="n">
        <v>1731215633548</v>
      </c>
    </row>
    <row r="1407" hidden="1">
      <c r="A1407" s="87" t="inlineStr">
        <is>
          <t>Gotti</t>
        </is>
      </c>
      <c r="B1407" s="77" t="n">
        <v>2</v>
      </c>
      <c r="E1407" s="21" t="inlineStr">
        <is>
          <t>Crime</t>
        </is>
      </c>
      <c r="F1407" s="22" t="inlineStr">
        <is>
          <t>Drama</t>
        </is>
      </c>
      <c r="I1407" s="73" t="inlineStr">
        <is>
          <t>Vertical Entertainment</t>
        </is>
      </c>
      <c r="J1407" s="62" t="n">
        <v>2018</v>
      </c>
      <c r="K1407">
        <f>ROW(K1407)-1</f>
        <v/>
      </c>
      <c r="L1407" s="68" t="inlineStr">
        <is>
          <t>A weak script and unbelievable performances make this based on a true story movie unengaging.</t>
        </is>
      </c>
      <c r="M1407" s="67" t="inlineStr">
        <is>
          <t>John Gotti rises to the top of the New York underworld to become the boss of the Gambino crime family. His life takes a tumultuous turn as he faces tragedy, multiple trials and a prison sentence.</t>
        </is>
      </c>
      <c r="N1407" s="40" t="inlineStr">
        <is>
          <t>https://image.tmdb.org/t/p/w500/q869M8MTy0eynwfiE5vIlFgAUze.jpg</t>
        </is>
      </c>
      <c r="O1407" s="27" t="inlineStr">
        <is>
          <t>John Travolta, Spencer Lofranco, Kelly Preston, Pruitt Taylor Vince, William DeMeo, Leo Rossi, Chris Kerson, Stacy Keach</t>
        </is>
      </c>
      <c r="P1407" s="30" t="inlineStr">
        <is>
          <t>Kevin Connolly</t>
        </is>
      </c>
      <c r="Q1407" s="25" t="inlineStr">
        <is>
          <t>[{"Source": "Internet Movie Database", "Value": "4.8/10"}, {"Source": "Rotten Tomatoes", "Value": "0%"}, {"Source": "Metacritic", "Value": "24/100"}]</t>
        </is>
      </c>
      <c r="R1407" s="74" t="inlineStr">
        <is>
          <t>4,343,227</t>
        </is>
      </c>
      <c r="S1407" s="46" t="inlineStr">
        <is>
          <t>R</t>
        </is>
      </c>
      <c r="T1407" s="31" t="inlineStr">
        <is>
          <t>106</t>
        </is>
      </c>
      <c r="U1407" s="54"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t>
        </is>
      </c>
      <c r="V1407" s="75" t="inlineStr">
        <is>
          <t>10,000,000</t>
        </is>
      </c>
      <c r="W1407" t="n">
        <v>339103</v>
      </c>
      <c r="X1407" t="inlineStr">
        <is>
          <t>[14786, 411996, 57424, 473352, 514480, 571078, 449848, 40810, 727790, 458793, 388243, 352548, 511424, 468210, 476275, 418667, 1118772, 718235, 45324, 536070]</t>
        </is>
      </c>
      <c r="Y1407" t="inlineStr">
        <is>
          <t>0%</t>
        </is>
      </c>
      <c r="Z1407" t="inlineStr">
        <is>
          <t>4.8/10</t>
        </is>
      </c>
      <c r="AA1407" t="inlineStr">
        <is>
          <t>24/100</t>
        </is>
      </c>
      <c r="AB1407" t="inlineStr">
        <is>
          <t>https://www.youtube.com/embed/m290GmN-Q7Q</t>
        </is>
      </c>
      <c r="AC1407" s="96" t="n">
        <v>1731215633548</v>
      </c>
    </row>
    <row r="1408" hidden="1">
      <c r="A1408" s="87" t="inlineStr">
        <is>
          <t>After We Fell</t>
        </is>
      </c>
      <c r="B1408" s="77" t="n">
        <v>1</v>
      </c>
      <c r="C1408" s="19" t="inlineStr">
        <is>
          <t>After</t>
        </is>
      </c>
      <c r="E1408" s="21" t="inlineStr">
        <is>
          <t>Drama</t>
        </is>
      </c>
      <c r="F1408" s="22" t="inlineStr">
        <is>
          <t>Romance</t>
        </is>
      </c>
      <c r="I1408" s="73" t="inlineStr">
        <is>
          <t>Voltage Pictures</t>
        </is>
      </c>
      <c r="J1408" s="62" t="n">
        <v>2021</v>
      </c>
      <c r="K1408">
        <f>ROW(K1408)-1</f>
        <v/>
      </c>
      <c r="L1408"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08"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08" s="40" t="inlineStr">
        <is>
          <t>https://image.tmdb.org/t/p/w500/dU4HfnTEJDf9KvxGS9hgO7BVeju.jpg</t>
        </is>
      </c>
      <c r="O1408" s="27" t="inlineStr">
        <is>
          <t>Josephine Langford, Hero Fiennes Tiffin, Louise Lombard, Chance Perdomo, Rob Estes, Arielle Kebbel, Stephen Moyer, Mira Sorvino</t>
        </is>
      </c>
      <c r="P1408" s="30" t="inlineStr">
        <is>
          <t>Castille Landon</t>
        </is>
      </c>
      <c r="Q1408" s="25" t="inlineStr">
        <is>
          <t>[{"Source": "Internet Movie Database", "Value": "4.8/10"}, {"Source": "Rotten Tomatoes", "Value": "8%"}]</t>
        </is>
      </c>
      <c r="R1408" s="74" t="inlineStr">
        <is>
          <t>21,800,000</t>
        </is>
      </c>
      <c r="S1408" s="46" t="inlineStr">
        <is>
          <t>R</t>
        </is>
      </c>
      <c r="T1408" s="31" t="inlineStr">
        <is>
          <t>99</t>
        </is>
      </c>
      <c r="U1408" s="54"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8" s="75" t="inlineStr">
        <is>
          <t>14,000,000</t>
        </is>
      </c>
      <c r="W1408" t="n">
        <v>744275</v>
      </c>
      <c r="X1408" t="inlineStr">
        <is>
          <t>[744276, 613504, 537915, 806950, 785533, 763025, 264729, 818647, 347626, 899405, 660982, 593910, 734265, 603661, 245842, 820525, 763148, 850356, 733156, 916740]</t>
        </is>
      </c>
      <c r="Y1408" t="inlineStr">
        <is>
          <t>8%</t>
        </is>
      </c>
      <c r="Z1408" t="inlineStr">
        <is>
          <t>4.8/10</t>
        </is>
      </c>
      <c r="AA1408" t="inlineStr">
        <is>
          <t>N/A</t>
        </is>
      </c>
      <c r="AB1408" t="inlineStr">
        <is>
          <t>https://www.youtube.com/embed/NYdNN6C9hfI</t>
        </is>
      </c>
      <c r="AC1408" s="96" t="n">
        <v>1731215633548</v>
      </c>
    </row>
    <row r="1409" hidden="1">
      <c r="A1409" s="87" t="inlineStr">
        <is>
          <t>Catwoman</t>
        </is>
      </c>
      <c r="B1409" s="77" t="n">
        <v>1</v>
      </c>
      <c r="C1409" s="19" t="inlineStr">
        <is>
          <t>DC</t>
        </is>
      </c>
      <c r="D1409" s="20" t="inlineStr">
        <is>
          <t>Non-DCEU</t>
        </is>
      </c>
      <c r="E1409" s="21" t="inlineStr">
        <is>
          <t>Comic Book</t>
        </is>
      </c>
      <c r="I1409" s="73" t="inlineStr">
        <is>
          <t>Warner Bros.</t>
        </is>
      </c>
      <c r="J1409" s="62" t="n">
        <v>2004</v>
      </c>
      <c r="K1409">
        <f>ROW(K1409)-1</f>
        <v/>
      </c>
      <c r="L1409"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09"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09" s="40" t="inlineStr">
        <is>
          <t>https://image.tmdb.org/t/p/w500/pvnPgukFyEKgCzyOxyLiwyZ8T1C.jpg</t>
        </is>
      </c>
      <c r="O1409" s="27" t="inlineStr">
        <is>
          <t>Halle Berry, Benjamin Bratt, Sharon Stone, Lambert Wilson, Frances Conroy, Alex Borstein, Michael Massee, Byron Mann</t>
        </is>
      </c>
      <c r="P1409" s="30" t="inlineStr">
        <is>
          <t>Pitof</t>
        </is>
      </c>
      <c r="Q1409" s="25" t="inlineStr">
        <is>
          <t>[{"Source": "Internet Movie Database", "Value": "3.4/10"}, {"Source": "Rotten Tomatoes", "Value": "8%"}, {"Source": "Metacritic", "Value": "27/100"}]</t>
        </is>
      </c>
      <c r="R1409" s="74" t="inlineStr">
        <is>
          <t>82,102,379</t>
        </is>
      </c>
      <c r="S1409" s="46" t="inlineStr">
        <is>
          <t>PG-13</t>
        </is>
      </c>
      <c r="T1409" s="31" t="inlineStr">
        <is>
          <t>104</t>
        </is>
      </c>
      <c r="U1409" s="54"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9" s="75" t="inlineStr">
        <is>
          <t>100,000,000</t>
        </is>
      </c>
      <c r="W1409" t="n">
        <v>314</v>
      </c>
      <c r="X1409" t="inlineStr">
        <is>
          <t>[8854, 415, 4327, 4970, 260088, 28739, 77221, 450509, 297596, 76420, 437316, 14623, 240581, 10077, 1627, 22021, 15515, 52060, 17478, 309425]</t>
        </is>
      </c>
      <c r="Y1409" t="inlineStr">
        <is>
          <t>8%</t>
        </is>
      </c>
      <c r="Z1409" t="inlineStr">
        <is>
          <t>3.4/10</t>
        </is>
      </c>
      <c r="AA1409" t="inlineStr">
        <is>
          <t>27/100</t>
        </is>
      </c>
      <c r="AB1409" t="inlineStr">
        <is>
          <t>https://www.youtube.com/embed/BjxeQxinT3A</t>
        </is>
      </c>
      <c r="AC1409" s="96" t="n">
        <v>1731215633548</v>
      </c>
    </row>
    <row r="1410" hidden="1">
      <c r="A1410" s="87" t="inlineStr">
        <is>
          <t>Mortal Kombat: Annihilation</t>
        </is>
      </c>
      <c r="B1410" s="77" t="n">
        <v>1</v>
      </c>
      <c r="C1410" s="19" t="inlineStr">
        <is>
          <t>Mortal Kombat</t>
        </is>
      </c>
      <c r="E1410" s="21" t="inlineStr">
        <is>
          <t>Action</t>
        </is>
      </c>
      <c r="F1410" s="22" t="inlineStr">
        <is>
          <t>Video Game</t>
        </is>
      </c>
      <c r="I1410" s="73" t="inlineStr">
        <is>
          <t>New Line Cinema</t>
        </is>
      </c>
      <c r="J1410" s="62" t="n">
        <v>1997</v>
      </c>
      <c r="K1410">
        <f>ROW(K1410)-1</f>
        <v/>
      </c>
      <c r="L1410" s="68" t="inlineStr">
        <is>
          <t>A complete disaster. So cheaply made, an awful follow up to the original, which is at least decently fun. The characters that are re-cast are all terrible.</t>
        </is>
      </c>
      <c r="M1410"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10" s="40" t="inlineStr">
        <is>
          <t>https://image.tmdb.org/t/p/w500/ttryglcY2osWZE3sRYBf3ewTZsW.jpg</t>
        </is>
      </c>
      <c r="O1410" s="27" t="inlineStr">
        <is>
          <t>Robin Shou, Talisa Soto, James Remar, Sandra Hess, Lynn 'Red' Williams, Brian Thompson, Reiner Schöne, Musetta Vander</t>
        </is>
      </c>
      <c r="P1410" s="30" t="inlineStr">
        <is>
          <t>John R. Leonetti</t>
        </is>
      </c>
      <c r="Q1410" s="25" t="inlineStr">
        <is>
          <t>[{"Source": "Internet Movie Database", "Value": "3.6/10"}, {"Source": "Rotten Tomatoes", "Value": "4%"}, {"Source": "Metacritic", "Value": "11/100"}]</t>
        </is>
      </c>
      <c r="R1410" s="74" t="inlineStr">
        <is>
          <t>51,376,861</t>
        </is>
      </c>
      <c r="S1410" s="46" t="inlineStr">
        <is>
          <t>PG-13</t>
        </is>
      </c>
      <c r="T1410" s="31" t="inlineStr">
        <is>
          <t>95</t>
        </is>
      </c>
      <c r="U1410"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0" s="75" t="inlineStr">
        <is>
          <t>30,000,000</t>
        </is>
      </c>
      <c r="W1410" t="n">
        <v>9823</v>
      </c>
      <c r="X1410" t="inlineStr">
        <is>
          <t>[9312, 40170, 20704, 13099, 322487, 9648, 78253, 41093, 219099, 568018, 25744, 734622, 10350, 75622, 10336, 114372, 664767, 12142, 336560, 168705]</t>
        </is>
      </c>
      <c r="Y1410" t="inlineStr">
        <is>
          <t>4%</t>
        </is>
      </c>
      <c r="Z1410" t="inlineStr">
        <is>
          <t>3.6/10</t>
        </is>
      </c>
      <c r="AA1410" t="inlineStr">
        <is>
          <t>11/100</t>
        </is>
      </c>
      <c r="AB1410" t="inlineStr">
        <is>
          <t>https://www.youtube.com/embed/PvG9HPUPCLg</t>
        </is>
      </c>
      <c r="AC1410" s="96" t="n">
        <v>1731215633548</v>
      </c>
    </row>
    <row r="1411" hidden="1">
      <c r="A1411" s="87" t="inlineStr">
        <is>
          <t>Supergirl</t>
        </is>
      </c>
      <c r="B1411" s="77" t="n">
        <v>1</v>
      </c>
      <c r="C1411" s="19" t="inlineStr">
        <is>
          <t>DC</t>
        </is>
      </c>
      <c r="D1411" s="20" t="inlineStr">
        <is>
          <t>Superman</t>
        </is>
      </c>
      <c r="E1411" s="21" t="inlineStr">
        <is>
          <t>Comic Book</t>
        </is>
      </c>
      <c r="I1411" s="73" t="inlineStr">
        <is>
          <t>Warner Bros.</t>
        </is>
      </c>
      <c r="J1411" s="62" t="n">
        <v>1984</v>
      </c>
      <c r="K1411">
        <f>ROW(K1411)-1</f>
        <v/>
      </c>
      <c r="L1411"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11" s="67" t="inlineStr">
        <is>
          <t>After losing a powerful orb, Kara, Superman's cousin, comes to Earth to retrieve it and instead finds herself up against a wicked witch.</t>
        </is>
      </c>
      <c r="N1411" s="40" t="inlineStr">
        <is>
          <t>https://image.tmdb.org/t/p/w500/o49a2RDChZkry84LomEORCPDWfk.jpg</t>
        </is>
      </c>
      <c r="O1411" s="27" t="inlineStr">
        <is>
          <t>Helen Slater, Faye Dunaway, Peter O'Toole, Hart Bochner, Mia Farrow, Brenda Vaccaro, Peter Cook, Simon Ward</t>
        </is>
      </c>
      <c r="P1411" s="30" t="inlineStr">
        <is>
          <t>Jeannot Szwarc</t>
        </is>
      </c>
      <c r="Q1411" s="25" t="inlineStr">
        <is>
          <t>[{"Source": "Internet Movie Database", "Value": "4.4/10"}, {"Source": "Rotten Tomatoes", "Value": "8%"}, {"Source": "Metacritic", "Value": "41/100"}]</t>
        </is>
      </c>
      <c r="R1411" s="74" t="inlineStr">
        <is>
          <t>14,296,438</t>
        </is>
      </c>
      <c r="S1411" s="46" t="inlineStr">
        <is>
          <t>PG</t>
        </is>
      </c>
      <c r="T1411" s="31" t="inlineStr">
        <is>
          <t>124</t>
        </is>
      </c>
      <c r="U1411"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1" s="75" t="inlineStr">
        <is>
          <t>35,000,000</t>
        </is>
      </c>
      <c r="W1411" t="n">
        <v>9651</v>
      </c>
      <c r="X1411" t="inlineStr">
        <is>
          <t>[56663, 275471, 40688, 552116, 183433, 498469, 55059, 85035, 50063, 26949, 16158, 48677, 11335, 800198, 10765, 588709, 37757, 148980, 457840, 910365]</t>
        </is>
      </c>
      <c r="Y1411" t="inlineStr">
        <is>
          <t>8%</t>
        </is>
      </c>
      <c r="Z1411" t="inlineStr">
        <is>
          <t>4.4/10</t>
        </is>
      </c>
      <c r="AA1411" t="inlineStr">
        <is>
          <t>41/100</t>
        </is>
      </c>
      <c r="AB1411" t="inlineStr">
        <is>
          <t>https://www.youtube.com/embed/608EbBVkiTI</t>
        </is>
      </c>
      <c r="AC1411" s="96" t="n">
        <v>1731215633548</v>
      </c>
    </row>
    <row r="1412" hidden="1">
      <c r="A1412" s="87" t="inlineStr">
        <is>
          <t>Scary Movie V</t>
        </is>
      </c>
      <c r="B1412" s="77" t="n">
        <v>1</v>
      </c>
      <c r="C1412" s="19" t="inlineStr">
        <is>
          <t>Scary Movie</t>
        </is>
      </c>
      <c r="E1412" s="21" t="inlineStr">
        <is>
          <t>Comedy</t>
        </is>
      </c>
      <c r="F1412" s="22" t="inlineStr">
        <is>
          <t>Parody</t>
        </is>
      </c>
      <c r="I1412" s="73" t="inlineStr">
        <is>
          <t>Dimension Films</t>
        </is>
      </c>
      <c r="J1412" s="62" t="n">
        <v>2013</v>
      </c>
      <c r="K1412">
        <f>ROW(K1412)-1</f>
        <v/>
      </c>
      <c r="L1412" s="68" t="inlineStr">
        <is>
          <t>Painfully unfunny. Scary Movie should have died after the first one.</t>
        </is>
      </c>
      <c r="M1412" s="67" t="inlineStr">
        <is>
          <t>Home with their newly-formed family, happy parents Dan and Jody are haunted by sinister, paranormal activities. Determined to expel the insidious force, they install security cameras and discover their family is being stalked by an evil dead demon.</t>
        </is>
      </c>
      <c r="N1412" s="40" t="inlineStr">
        <is>
          <t>https://image.tmdb.org/t/p/w500/vBqLLxE6GaAPhO6v9EFvFbLZ7Ap.jpg</t>
        </is>
      </c>
      <c r="O1412" s="27" t="inlineStr">
        <is>
          <t>Ashley Tisdale, Simon Rex, Gracie Whitton, Ava Kolker, Heather Locklear, Molly Shannon, Josh Robert Thompson, Darrell Hammond</t>
        </is>
      </c>
      <c r="P1412" s="30" t="inlineStr">
        <is>
          <t>Malcolm D. Lee, David Zucker</t>
        </is>
      </c>
      <c r="Q1412" s="25" t="inlineStr">
        <is>
          <t>[{"Source": "Internet Movie Database", "Value": "3.5/10"}, {"Source": "Rotten Tomatoes", "Value": "4%"}, {"Source": "Metacritic", "Value": "11/100"}]</t>
        </is>
      </c>
      <c r="R1412" s="74" t="inlineStr">
        <is>
          <t>78,378,744</t>
        </is>
      </c>
      <c r="S1412" s="46" t="inlineStr">
        <is>
          <t>PG-13</t>
        </is>
      </c>
      <c r="T1412" s="31" t="inlineStr">
        <is>
          <t>88</t>
        </is>
      </c>
      <c r="U1412" s="54" t="inlineStr">
        <is>
          <t>{"link": "https://www.themoviedb.org/movie/4258-scary-movie-5/watch?locale=CA",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12" s="75" t="inlineStr">
        <is>
          <t>20,000,000</t>
        </is>
      </c>
      <c r="W1412" t="n">
        <v>4258</v>
      </c>
      <c r="X1412" t="inlineStr">
        <is>
          <t>[4257, 4256, 4248, 19794, 139038, 4226, 4247, 11918, 335051, 4232, 9760, 21724, 331588, 109099, 180371, 15544, 19556, 391975, 8216, 38313]</t>
        </is>
      </c>
      <c r="Y1412" t="inlineStr">
        <is>
          <t>4%</t>
        </is>
      </c>
      <c r="Z1412" t="inlineStr">
        <is>
          <t>3.5/10</t>
        </is>
      </c>
      <c r="AA1412" t="inlineStr">
        <is>
          <t>11/100</t>
        </is>
      </c>
      <c r="AB1412" t="inlineStr">
        <is>
          <t>https://www.youtube.com/embed/-2juYFzh7MU</t>
        </is>
      </c>
      <c r="AC1412" s="96" t="n">
        <v>1731215633548</v>
      </c>
    </row>
    <row r="1413" hidden="1">
      <c r="A1413" s="87" t="inlineStr">
        <is>
          <t>Futuresport</t>
        </is>
      </c>
      <c r="B1413" s="77" t="n">
        <v>1</v>
      </c>
      <c r="E1413" s="21" t="inlineStr">
        <is>
          <t>Sci-Fi</t>
        </is>
      </c>
      <c r="F1413" s="22" t="inlineStr">
        <is>
          <t>Sports</t>
        </is>
      </c>
      <c r="I1413" s="73" t="inlineStr">
        <is>
          <t>ABC</t>
        </is>
      </c>
      <c r="J1413" s="62" t="n">
        <v>1998</v>
      </c>
      <c r="K1413">
        <f>ROW(K1413)-1</f>
        <v/>
      </c>
      <c r="L1413" s="68" t="inlineStr">
        <is>
          <t>Barely a movie, the sport of Futuresport is nonsensical. Also, the entire plot hinges on countries fighting over Hawaii, and they decide to determine who owns Hawaii by playing Futuresport. So, yeah.</t>
        </is>
      </c>
      <c r="M1413" s="67" t="inlineStr">
        <is>
          <t>In the not too distant future, a new deadly sport is the only way to stop a war that will kill millions. Fix is the creator of the sport, but the spotlight has always been on Ramzey. Now this hothead must use the game to stop the Revolution.</t>
        </is>
      </c>
      <c r="N1413" s="40" t="inlineStr">
        <is>
          <t>https://image.tmdb.org/t/p/w500/SPJXju2Wq1VmjsVYU2aUSP4eFX.jpg</t>
        </is>
      </c>
      <c r="O1413" s="27" t="inlineStr">
        <is>
          <t>Dean Cain, Vanessa Williams, Wesley Snipes, Valerie Chow, Adrian G. Griffiths, Bill Smitrovich, JR Bourne, Tara Frederick</t>
        </is>
      </c>
      <c r="P1413" s="30" t="inlineStr">
        <is>
          <t>Ernest R. Dickerson</t>
        </is>
      </c>
      <c r="Q1413" s="25" t="inlineStr">
        <is>
          <t>[{"Source": "Internet Movie Database", "Value": "4.1/10"}]</t>
        </is>
      </c>
      <c r="R1413" s="32" t="inlineStr">
        <is>
          <t>0</t>
        </is>
      </c>
      <c r="S1413" s="46" t="inlineStr">
        <is>
          <t>R</t>
        </is>
      </c>
      <c r="T1413" s="31" t="inlineStr">
        <is>
          <t>91</t>
        </is>
      </c>
      <c r="U1413"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13" s="56" t="inlineStr">
        <is>
          <t>0</t>
        </is>
      </c>
      <c r="W1413" t="n">
        <v>16365</v>
      </c>
      <c r="X1413" t="inlineStr">
        <is>
          <t>[10640, 9922, 17135, 544, 82992, 550, 872585, 293660, 1771, 238, 786892, 76600, 76341, 497, 475557, 419430, 530385, 753342, 640, 533535]</t>
        </is>
      </c>
      <c r="Y1413" t="inlineStr">
        <is>
          <t>N/A</t>
        </is>
      </c>
      <c r="Z1413" t="inlineStr">
        <is>
          <t>4.1/10</t>
        </is>
      </c>
      <c r="AA1413" t="inlineStr">
        <is>
          <t>N/A</t>
        </is>
      </c>
      <c r="AB1413" t="inlineStr">
        <is>
          <t>https://www.youtube.com/embed/jT4Tl3iFpD0</t>
        </is>
      </c>
      <c r="AC1413" s="96" t="n">
        <v>1731215633548</v>
      </c>
    </row>
    <row r="1414" hidden="1">
      <c r="A1414" s="87" t="inlineStr">
        <is>
          <t>Home Alone 4</t>
        </is>
      </c>
      <c r="B1414" s="77" t="n">
        <v>1</v>
      </c>
      <c r="C1414" s="19" t="inlineStr">
        <is>
          <t>Home Alone</t>
        </is>
      </c>
      <c r="E1414" s="21" t="inlineStr">
        <is>
          <t>Comedy</t>
        </is>
      </c>
      <c r="F1414" s="22" t="inlineStr">
        <is>
          <t>Family</t>
        </is>
      </c>
      <c r="G1414" s="1" t="inlineStr">
        <is>
          <t>Christmas</t>
        </is>
      </c>
      <c r="I1414" s="73" t="inlineStr">
        <is>
          <t>20th Century Studios</t>
        </is>
      </c>
      <c r="J1414" s="62" t="n">
        <v>2002</v>
      </c>
      <c r="K1414">
        <f>ROW(K1414)-1</f>
        <v/>
      </c>
      <c r="L1414"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14"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14" s="40" t="inlineStr">
        <is>
          <t>https://image.tmdb.org/t/p/w500/qRktvMOO2QaCL7gvNyvZDoxPOZj.jpg</t>
        </is>
      </c>
      <c r="O1414" s="27" t="inlineStr">
        <is>
          <t>French Stewart, Erick Avari, Barbara Babcock, Jason Beghe, Clare Carey, Joanna Going, Missi Pyle, Chelsea Russo</t>
        </is>
      </c>
      <c r="P1414" s="30" t="inlineStr">
        <is>
          <t>Rod Daniel</t>
        </is>
      </c>
      <c r="Q1414" s="25" t="inlineStr">
        <is>
          <t>[{"Source": "Internet Movie Database", "Value": "2.6/10"}]</t>
        </is>
      </c>
      <c r="R1414" s="32" t="inlineStr">
        <is>
          <t>0</t>
        </is>
      </c>
      <c r="S1414" s="46" t="inlineStr">
        <is>
          <t>Not Rated</t>
        </is>
      </c>
      <c r="T1414" s="31" t="inlineStr">
        <is>
          <t>84</t>
        </is>
      </c>
      <c r="U1414" s="54"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t>
        </is>
      </c>
      <c r="V1414" s="56" t="inlineStr">
        <is>
          <t>0</t>
        </is>
      </c>
      <c r="W1414" t="n">
        <v>12536</v>
      </c>
      <c r="X1414" t="inlineStr">
        <is>
          <t>[9714, 134375, 654974, 38329, 255635, 30502, 497467, 73191, 492459, 374222, 831993, 869602, 772, 193418, 771, 12705, 13706, 370765, 663459, 12412]</t>
        </is>
      </c>
      <c r="Y1414" t="inlineStr">
        <is>
          <t>N/A</t>
        </is>
      </c>
      <c r="Z1414" t="inlineStr">
        <is>
          <t>2.6/10</t>
        </is>
      </c>
      <c r="AA1414" t="inlineStr">
        <is>
          <t>N/A</t>
        </is>
      </c>
      <c r="AB1414" t="inlineStr">
        <is>
          <t>https://www.youtube.com/embed/D-s9SqcXAWI</t>
        </is>
      </c>
      <c r="AC1414" s="96" t="n">
        <v>1731215633548</v>
      </c>
    </row>
    <row r="1415" hidden="1">
      <c r="A1415" s="87" t="inlineStr">
        <is>
          <t>The Wrong Missy</t>
        </is>
      </c>
      <c r="B1415" s="77" t="n">
        <v>0</v>
      </c>
      <c r="C1415" s="19" t="inlineStr">
        <is>
          <t>Sandlerverse</t>
        </is>
      </c>
      <c r="E1415" s="21" t="inlineStr">
        <is>
          <t>Comedy</t>
        </is>
      </c>
      <c r="H1415" s="2" t="inlineStr">
        <is>
          <t>Netflix</t>
        </is>
      </c>
      <c r="I1415" s="73" t="inlineStr">
        <is>
          <t>Netflix</t>
        </is>
      </c>
      <c r="J1415" s="62" t="n">
        <v>2020</v>
      </c>
      <c r="K1415">
        <f>ROW(K1415)-1</f>
        <v/>
      </c>
      <c r="L1415"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15" s="67" t="inlineStr">
        <is>
          <t>A guy meets the woman of his dreams and invites her to his company's corporate retreat, but realizes he sent the invite to the wrong person.</t>
        </is>
      </c>
      <c r="N1415" s="40" t="inlineStr">
        <is>
          <t>https://image.tmdb.org/t/p/w500/A2YlIrzypvhS3vTFMcDkG3xLvac.jpg</t>
        </is>
      </c>
      <c r="O1415" s="27" t="inlineStr">
        <is>
          <t>David Spade, Lauren Lapkus, Candace Smith, Sarah Chalke, Molly Sims, Geoff Pierson, Nick Swardson, Jackie Sandler</t>
        </is>
      </c>
      <c r="P1415" s="30" t="inlineStr">
        <is>
          <t>Tyler Spindel</t>
        </is>
      </c>
      <c r="Q1415" s="25" t="inlineStr">
        <is>
          <t>[{"Source": "Internet Movie Database", "Value": "5.8/10"}, {"Source": "Rotten Tomatoes", "Value": "33%"}, {"Source": "Metacritic", "Value": "33/100"}]</t>
        </is>
      </c>
      <c r="R1415" s="32" t="inlineStr">
        <is>
          <t>0</t>
        </is>
      </c>
      <c r="S1415" s="46" t="inlineStr">
        <is>
          <t>TV-MA</t>
        </is>
      </c>
      <c r="T1415" s="31" t="inlineStr">
        <is>
          <t>90</t>
        </is>
      </c>
      <c r="U1415"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15" s="56" t="inlineStr">
        <is>
          <t>0</t>
        </is>
      </c>
      <c r="W1415" t="n">
        <v>582596</v>
      </c>
      <c r="X1415" t="inlineStr">
        <is>
          <t>[576156, 531949, 8998, 7839, 615177, 613096, 268874, 616819, 462979, 310121, 605802, 347757, 101280, 77137, 34440, 51242, 17205, 27584, 513372, 478650]</t>
        </is>
      </c>
      <c r="Y1415" t="inlineStr">
        <is>
          <t>33%</t>
        </is>
      </c>
      <c r="Z1415" t="inlineStr">
        <is>
          <t>5.8/10</t>
        </is>
      </c>
      <c r="AA1415" t="inlineStr">
        <is>
          <t>33/100</t>
        </is>
      </c>
      <c r="AB1415" t="inlineStr">
        <is>
          <t>https://www.youtube.com/embed/2Cwaneq2w-4</t>
        </is>
      </c>
      <c r="AC1415" s="96" t="n">
        <v>1731215633548</v>
      </c>
    </row>
    <row r="1416" hidden="1">
      <c r="A1416" s="87" t="inlineStr">
        <is>
          <t>Tiptoes</t>
        </is>
      </c>
      <c r="B1416" s="77" t="n">
        <v>0</v>
      </c>
      <c r="E1416" s="21" t="inlineStr">
        <is>
          <t>Dramedy</t>
        </is>
      </c>
      <c r="I1416" s="73" t="inlineStr">
        <is>
          <t>StudioCanal</t>
        </is>
      </c>
      <c r="J1416" s="62" t="n">
        <v>2004</v>
      </c>
      <c r="K1416">
        <f>ROW(K1416)-1</f>
        <v/>
      </c>
      <c r="L1416" s="68" t="inlineStr">
        <is>
          <t>Horribly offensive and unfunny</t>
        </is>
      </c>
      <c r="M1416" s="67" t="inlineStr">
        <is>
          <t>A man is reluctant to tell his fiancee that his parents, uncle and brother are dwarfs.</t>
        </is>
      </c>
      <c r="N1416" s="40" t="inlineStr">
        <is>
          <t>https://image.tmdb.org/t/p/w500/m609NhpkIUzAyIWgQYaaPSIsWFO.jpg</t>
        </is>
      </c>
      <c r="O1416" s="27" t="inlineStr">
        <is>
          <t>Gary Oldman, Patricia Arquette, Matthew McConaughey, Kate Beckinsale, Peter Dinklage, Ed Gale, Debbie Lee Carrington, David Alan Grier</t>
        </is>
      </c>
      <c r="P1416" s="30" t="inlineStr">
        <is>
          <t>Matthew Bright</t>
        </is>
      </c>
      <c r="Q1416" s="25" t="inlineStr">
        <is>
          <t>[{"Source": "Internet Movie Database", "Value": "4.2/10"}, {"Source": "Rotten Tomatoes", "Value": "22%"}]</t>
        </is>
      </c>
      <c r="R1416" s="32" t="inlineStr">
        <is>
          <t>0</t>
        </is>
      </c>
      <c r="S1416" s="46" t="inlineStr">
        <is>
          <t>R</t>
        </is>
      </c>
      <c r="T1416" s="31" t="inlineStr">
        <is>
          <t>90</t>
        </is>
      </c>
      <c r="U1416"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16" s="56" t="inlineStr">
        <is>
          <t>0</t>
        </is>
      </c>
      <c r="W1416" t="n">
        <v>8325</v>
      </c>
      <c r="X1416" t="inlineStr">
        <is>
          <t>[218784, 2157, 9290, 421, 4148, 238, 490132, 447332, 496243, 391713, 329865, 296096, 244786, 274, 332562, 475557, 603, 78, 321697, 152601]</t>
        </is>
      </c>
      <c r="Y1416" t="inlineStr">
        <is>
          <t>22%</t>
        </is>
      </c>
      <c r="Z1416" t="inlineStr">
        <is>
          <t>4.2/10</t>
        </is>
      </c>
      <c r="AA1416" t="inlineStr">
        <is>
          <t>N/A</t>
        </is>
      </c>
      <c r="AB1416" t="inlineStr">
        <is>
          <t>https://www.youtube.com/embed/ukRdEVthmWM</t>
        </is>
      </c>
      <c r="AC1416" s="96" t="n">
        <v>1731215633548</v>
      </c>
    </row>
    <row r="1417" hidden="1">
      <c r="A1417" s="87" t="inlineStr">
        <is>
          <t>The Master of Disguise</t>
        </is>
      </c>
      <c r="B1417" s="77" t="n">
        <v>0</v>
      </c>
      <c r="C1417" s="19" t="inlineStr">
        <is>
          <t>Sandlerverse</t>
        </is>
      </c>
      <c r="E1417" s="21" t="inlineStr">
        <is>
          <t>Comedy</t>
        </is>
      </c>
      <c r="F1417" s="22" t="inlineStr">
        <is>
          <t>Family</t>
        </is>
      </c>
      <c r="I1417" s="73" t="inlineStr">
        <is>
          <t>Columbia Pictures</t>
        </is>
      </c>
      <c r="J1417" s="62" t="n">
        <v>2002</v>
      </c>
      <c r="K1417">
        <f>ROW(K1417)-1</f>
        <v/>
      </c>
      <c r="L1417"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17"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17" s="40" t="inlineStr">
        <is>
          <t>https://image.tmdb.org/t/p/w500/nuP4Ym7vFRj40doQZWwnrsbiCbX.jpg</t>
        </is>
      </c>
      <c r="O1417" s="27" t="inlineStr">
        <is>
          <t>Dana Carvey, Brent Spiner, Jennifer Esposito, Harold Gould, James Brolin, Austin Wolff, Edie McClurg, Maria Canals-Barrera</t>
        </is>
      </c>
      <c r="P1417" s="30" t="inlineStr">
        <is>
          <t>Perry Andelin Blake</t>
        </is>
      </c>
      <c r="Q1417" s="25" t="inlineStr">
        <is>
          <t>[{"Source": "Internet Movie Database", "Value": "3.3/10"}, {"Source": "Rotten Tomatoes", "Value": "1%"}, {"Source": "Metacritic", "Value": "12/100"}]</t>
        </is>
      </c>
      <c r="R1417" s="74" t="inlineStr">
        <is>
          <t>43,400,000</t>
        </is>
      </c>
      <c r="S1417" s="46" t="inlineStr">
        <is>
          <t>PG</t>
        </is>
      </c>
      <c r="T1417" s="31" t="inlineStr">
        <is>
          <t>80</t>
        </is>
      </c>
      <c r="U1417" s="5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17" s="75" t="inlineStr">
        <is>
          <t>16,000,000</t>
        </is>
      </c>
      <c r="W1417" t="n">
        <v>13908</v>
      </c>
      <c r="X1417" t="inlineStr">
        <is>
          <t>[18852, 1209058, 1024599, 11535, 13376, 16093, 10956, 2752, 15567, 428045, 9447, 13932, 2362, 9021, 11113, 38303, 10663, 3035, 11645, 14128]</t>
        </is>
      </c>
      <c r="Y1417" t="inlineStr">
        <is>
          <t>1%</t>
        </is>
      </c>
      <c r="Z1417" t="inlineStr">
        <is>
          <t>3.3/10</t>
        </is>
      </c>
      <c r="AA1417" t="inlineStr">
        <is>
          <t>12/100</t>
        </is>
      </c>
      <c r="AB1417" t="inlineStr">
        <is>
          <t>https://www.youtube.com/embed/e7sfYC2o3-U</t>
        </is>
      </c>
      <c r="AC1417" s="96" t="n">
        <v>1731215633548</v>
      </c>
    </row>
    <row r="1418" hidden="1">
      <c r="A1418" s="87" t="inlineStr">
        <is>
          <t>Battlefield Earth</t>
        </is>
      </c>
      <c r="B1418" s="77" t="n">
        <v>0</v>
      </c>
      <c r="E1418" s="21" t="inlineStr">
        <is>
          <t>Sci-Fi</t>
        </is>
      </c>
      <c r="I1418" s="73" t="inlineStr">
        <is>
          <t>Warner Bros.</t>
        </is>
      </c>
      <c r="J1418" s="62" t="n">
        <v>2000</v>
      </c>
      <c r="K1418">
        <f>ROW(K1418)-1</f>
        <v/>
      </c>
      <c r="L1418"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18"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18" s="40" t="inlineStr">
        <is>
          <t>https://image.tmdb.org/t/p/w500/wXCRuBHdJ5aTFQdsuGJFXNdo79T.jpg</t>
        </is>
      </c>
      <c r="O1418" s="27" t="inlineStr">
        <is>
          <t>John Travolta, Barry Pepper, Forest Whitaker, Kim Coates, Sabine Karsenti, Christian Tessier, Sylvain Landry, Michael Byrne</t>
        </is>
      </c>
      <c r="P1418" s="30" t="inlineStr">
        <is>
          <t>Roger Christian</t>
        </is>
      </c>
      <c r="Q1418" s="25" t="inlineStr">
        <is>
          <t>[{"Source": "Internet Movie Database", "Value": "2.5/10"}, {"Source": "Rotten Tomatoes", "Value": "3%"}, {"Source": "Metacritic", "Value": "9/100"}]</t>
        </is>
      </c>
      <c r="R1418" s="74" t="inlineStr">
        <is>
          <t>29,725,663</t>
        </is>
      </c>
      <c r="S1418" s="46" t="inlineStr">
        <is>
          <t>PG-13</t>
        </is>
      </c>
      <c r="T1418" s="31" t="inlineStr">
        <is>
          <t>117</t>
        </is>
      </c>
      <c r="U1418" s="54" t="inlineStr">
        <is>
          <t>{}</t>
        </is>
      </c>
      <c r="V1418" s="75" t="inlineStr">
        <is>
          <t>44,000,000</t>
        </is>
      </c>
      <c r="W1418" t="n">
        <v>5491</v>
      </c>
      <c r="X1418" t="inlineStr">
        <is>
          <t>[34734, 39142, 26391, 30806, 22076, 685264, 81332, 8053, 10035, 10946, 13785, 265016, 9824, 440626, 8870, 11548, 617762, 17130, 2637, 123105]</t>
        </is>
      </c>
      <c r="Y1418" t="inlineStr">
        <is>
          <t>3%</t>
        </is>
      </c>
      <c r="Z1418" t="inlineStr">
        <is>
          <t>2.5/10</t>
        </is>
      </c>
      <c r="AA1418" t="inlineStr">
        <is>
          <t>9/100</t>
        </is>
      </c>
      <c r="AB1418" t="inlineStr">
        <is>
          <t>https://www.youtube.com/embed/7VbfuehRjpw</t>
        </is>
      </c>
      <c r="AC1418" s="96" t="n">
        <v>1731215633548</v>
      </c>
    </row>
    <row r="1419" hidden="1">
      <c r="A1419" s="87" t="inlineStr">
        <is>
          <t>Troll 2</t>
        </is>
      </c>
      <c r="B1419" s="77" t="n">
        <v>0</v>
      </c>
      <c r="E1419" s="21" t="inlineStr">
        <is>
          <t>Fantasy</t>
        </is>
      </c>
      <c r="F1419" s="22" t="inlineStr">
        <is>
          <t>Horror</t>
        </is>
      </c>
      <c r="I1419" s="73" t="inlineStr">
        <is>
          <t>Epic Productions</t>
        </is>
      </c>
      <c r="J1419" s="62" t="n">
        <v>1990</v>
      </c>
      <c r="K1419">
        <f>ROW(K1419)-1</f>
        <v/>
      </c>
      <c r="L1419" s="68" t="inlineStr">
        <is>
          <t>Classic "so bad it's good" movie. You feel bad knocking any of the actors because they aren't even really actors. The story and script are horrible and the movie doesn't even have any Trolls in it! But it has to be seen to be believed.</t>
        </is>
      </c>
      <c r="M1419"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19" s="40" t="inlineStr">
        <is>
          <t>https://image.tmdb.org/t/p/w500/eFth6zw4PEInzr2Y64mYVN1zbBi.jpg</t>
        </is>
      </c>
      <c r="O1419" s="27" t="inlineStr">
        <is>
          <t>Michael Stephenson, George Hardy, Margo Prey, Connie Young, Robert Ormsby, Deborah Reed, Jason Wright, Jason Steadman</t>
        </is>
      </c>
      <c r="P1419" s="30" t="inlineStr">
        <is>
          <t>Claudio Fragasso</t>
        </is>
      </c>
      <c r="Q1419" s="25" t="inlineStr">
        <is>
          <t>[{"Source": "Internet Movie Database", "Value": "3.0/10"}, {"Source": "Rotten Tomatoes", "Value": "5%"}]</t>
        </is>
      </c>
      <c r="R1419" s="32" t="inlineStr">
        <is>
          <t>0</t>
        </is>
      </c>
      <c r="S1419" s="46" t="inlineStr">
        <is>
          <t>PG-13</t>
        </is>
      </c>
      <c r="T1419" s="31" t="inlineStr">
        <is>
          <t>95</t>
        </is>
      </c>
      <c r="U1419" s="54" t="inlineStr">
        <is>
          <t>{"link": "https://www.themoviedb.org/movie/26914-troll-2/watch?locale=CA",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419" s="75" t="inlineStr">
        <is>
          <t>65,000</t>
        </is>
      </c>
      <c r="W1419" t="n">
        <v>26914</v>
      </c>
      <c r="X1419" t="inlineStr">
        <is>
          <t>[40819, 4457, 477857, 5434, 179453, 45716, 17680, 33061, 10728, 505600, 2687, 407531, 4923, 5680, 19185, 191714, 11041, 11880, 12101, 293970]</t>
        </is>
      </c>
      <c r="Y1419" t="inlineStr">
        <is>
          <t>5%</t>
        </is>
      </c>
      <c r="Z1419" t="inlineStr">
        <is>
          <t>3.0/10</t>
        </is>
      </c>
      <c r="AA1419" t="inlineStr">
        <is>
          <t>N/A</t>
        </is>
      </c>
      <c r="AB1419" t="inlineStr">
        <is>
          <t>https://www.youtube.com/embed/9KCct4RwLNM</t>
        </is>
      </c>
      <c r="AC1419" s="96" t="n">
        <v>1731215633548</v>
      </c>
    </row>
    <row r="1420" hidden="1">
      <c r="A1420" s="87" t="inlineStr">
        <is>
          <t>SPF-18</t>
        </is>
      </c>
      <c r="B1420" s="77" t="n">
        <v>0</v>
      </c>
      <c r="E1420" s="21" t="inlineStr">
        <is>
          <t>RomCom</t>
        </is>
      </c>
      <c r="F1420" s="22" t="inlineStr">
        <is>
          <t>Coming-of-Age</t>
        </is>
      </c>
      <c r="H1420" s="2" t="inlineStr">
        <is>
          <t>Netflix</t>
        </is>
      </c>
      <c r="I1420" s="73" t="inlineStr">
        <is>
          <t>Netflix</t>
        </is>
      </c>
      <c r="J1420" s="62" t="n">
        <v>2017</v>
      </c>
      <c r="K1420">
        <f>ROW(K1420)-1</f>
        <v/>
      </c>
      <c r="L1420" s="68" t="inlineStr">
        <is>
          <t>Teen Rom-Com that is barely a movie and more like a random stream of consciousness shot based on who and what sets were available on the day.</t>
        </is>
      </c>
      <c r="M1420" s="67" t="inlineStr">
        <is>
          <t>18-year-old Penny Cooper spent years pining for Johnny Sanders Jr., but when a mysterious musician shows up on the beach, Penny is torn.</t>
        </is>
      </c>
      <c r="N1420" s="40" t="inlineStr">
        <is>
          <t>https://image.tmdb.org/t/p/w500/mdsnV8HtJUDhwmCt0IDT0TwLbsz.jpg</t>
        </is>
      </c>
      <c r="O1420" s="27" t="inlineStr">
        <is>
          <t>Carson Meyer, Noah Centineo, Bianca A. Santos, Jackson White, Molly Ringwald, Rosanna Arquette, Sean Russel Herman, Goldie Hawn</t>
        </is>
      </c>
      <c r="P1420" s="30" t="inlineStr">
        <is>
          <t>Alex Israel</t>
        </is>
      </c>
      <c r="Q1420" s="25" t="inlineStr">
        <is>
          <t>[{"Source": "Internet Movie Database", "Value": "3.3/10"}]</t>
        </is>
      </c>
      <c r="R1420" s="32" t="inlineStr">
        <is>
          <t>0</t>
        </is>
      </c>
      <c r="S1420" s="46" t="inlineStr">
        <is>
          <t>PG-13</t>
        </is>
      </c>
      <c r="T1420" s="31" t="inlineStr">
        <is>
          <t>75</t>
        </is>
      </c>
      <c r="U1420"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420" s="56" t="inlineStr">
        <is>
          <t>0</t>
        </is>
      </c>
      <c r="W1420" t="n">
        <v>472838</v>
      </c>
      <c r="X1420" t="inlineStr">
        <is>
          <t>[462919, 455656, 448763, 412105, 353433, 402362, 622585, 248543, 15084, 426257, 231385, 51336, 516232, 14912, 600990, 190410, 333358, 611060, 199609, 296370]</t>
        </is>
      </c>
      <c r="Y1420" t="inlineStr">
        <is>
          <t>N/A</t>
        </is>
      </c>
      <c r="Z1420" t="inlineStr">
        <is>
          <t>3.3/10</t>
        </is>
      </c>
      <c r="AA1420" t="inlineStr">
        <is>
          <t>N/A</t>
        </is>
      </c>
      <c r="AB1420" t="inlineStr">
        <is>
          <t>https://www.youtube.com/embed/NbUZirzbG7Q</t>
        </is>
      </c>
      <c r="AC1420" s="96" t="n">
        <v>1731215633548</v>
      </c>
    </row>
    <row r="1421" hidden="1">
      <c r="A1421" s="87" t="inlineStr">
        <is>
          <t>A Gnome Named Gnorm</t>
        </is>
      </c>
      <c r="B1421" s="77" t="n">
        <v>0</v>
      </c>
      <c r="E1421" s="21" t="inlineStr">
        <is>
          <t>Fantasy</t>
        </is>
      </c>
      <c r="F1421" s="22" t="inlineStr">
        <is>
          <t>Comedy</t>
        </is>
      </c>
      <c r="I1421" s="73" t="inlineStr">
        <is>
          <t>Universal Pictures</t>
        </is>
      </c>
      <c r="J1421" s="62" t="n">
        <v>1990</v>
      </c>
      <c r="K1421">
        <f>ROW(K1421)-1</f>
        <v/>
      </c>
      <c r="L1421"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21" s="67" t="inlineStr">
        <is>
          <t>A young Los Angeles police officer and a mysterious gnome become unlikely partners as they track a killer. When a sting operation goes awry, officer Casey is blamed for the murder of his colleague and Gnorm the gnome is the only witness.</t>
        </is>
      </c>
      <c r="N1421" s="40" t="inlineStr">
        <is>
          <t>https://image.tmdb.org/t/p/w500/plDIyMcOHBE2RyrLVOChg2a86yX.jpg</t>
        </is>
      </c>
      <c r="O1421" s="27" t="inlineStr">
        <is>
          <t>Anthony Michael Hall, Jerry Orbach, Claudia Christian, Eli Danker, Robert Z'Dar, Mark Harelik, Michelle Johnston, Rob Paulsen</t>
        </is>
      </c>
      <c r="P1421" s="30" t="inlineStr">
        <is>
          <t>Stan Winston</t>
        </is>
      </c>
      <c r="Q1421" s="25" t="inlineStr">
        <is>
          <t>[{"Source": "Internet Movie Database", "Value": "4.5/10"}]</t>
        </is>
      </c>
      <c r="R1421" s="32" t="inlineStr">
        <is>
          <t>0</t>
        </is>
      </c>
      <c r="S1421" s="46" t="inlineStr">
        <is>
          <t>PG</t>
        </is>
      </c>
      <c r="T1421" s="31" t="inlineStr">
        <is>
          <t>84</t>
        </is>
      </c>
      <c r="U1421" s="54" t="inlineStr">
        <is>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21" s="56" t="inlineStr">
        <is>
          <t>0</t>
        </is>
      </c>
      <c r="W1421" t="n">
        <v>21357</v>
      </c>
      <c r="X1421" t="inlineStr">
        <is>
          <t>[1648, 59232, 57175, 68724, 24160, 970348, 3116, 429, 11104, 900, 406, 694, 32761, 10787, 4960, 185, 38985, 3034, 869291, 121]</t>
        </is>
      </c>
      <c r="Y1421" t="inlineStr">
        <is>
          <t>N/A</t>
        </is>
      </c>
      <c r="Z1421" t="inlineStr">
        <is>
          <t>4.5/10</t>
        </is>
      </c>
      <c r="AA1421" t="inlineStr">
        <is>
          <t>N/A</t>
        </is>
      </c>
      <c r="AB1421" t="inlineStr">
        <is>
          <t>https://www.youtube.com/embed/Fr0mb2NFk4c</t>
        </is>
      </c>
      <c r="AC1421" s="96" t="n">
        <v>1731215633548</v>
      </c>
    </row>
    <row r="1422" hidden="1">
      <c r="A1422" s="87" t="inlineStr">
        <is>
          <t>Left Behind</t>
        </is>
      </c>
      <c r="B1422" s="77" t="n">
        <v>0</v>
      </c>
      <c r="E1422" s="21" t="inlineStr">
        <is>
          <t>Thriller</t>
        </is>
      </c>
      <c r="F1422" s="22" t="inlineStr">
        <is>
          <t>Apocalypse</t>
        </is>
      </c>
      <c r="I1422" s="73" t="inlineStr">
        <is>
          <t>Freestyle Releasing</t>
        </is>
      </c>
      <c r="J1422" s="62" t="n">
        <v>2014</v>
      </c>
      <c r="K1422">
        <f>ROW(K1422)-1</f>
        <v/>
      </c>
      <c r="L1422"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22" s="67" t="inlineStr">
        <is>
          <t>A small group of survivors are left behind after millions of people suddenly vanish during the rapture and the world is plunged into chaos and destruction.</t>
        </is>
      </c>
      <c r="N1422" s="40" t="inlineStr">
        <is>
          <t>https://image.tmdb.org/t/p/w500/b9Q2WR62yB5Aq0hd6kyRFS9cc3Y.jpg</t>
        </is>
      </c>
      <c r="O1422" s="27" t="inlineStr">
        <is>
          <t>Nicolas Cage, Chad Michael Murray, Lea Thompson, Nicky Whelan, Martin Klebba, Quinton Aaron, Jordin Sparks, Gary Grubbs</t>
        </is>
      </c>
      <c r="P1422" s="30" t="inlineStr">
        <is>
          <t>Vic Armstrong</t>
        </is>
      </c>
      <c r="Q1422" s="25" t="inlineStr">
        <is>
          <t>[{"Source": "Internet Movie Database", "Value": "3.1/10"}, {"Source": "Rotten Tomatoes", "Value": "0%"}, {"Source": "Metacritic", "Value": "12/100"}]</t>
        </is>
      </c>
      <c r="R1422" s="74" t="inlineStr">
        <is>
          <t>19,682,924</t>
        </is>
      </c>
      <c r="S1422" s="46" t="inlineStr">
        <is>
          <t>PG-13</t>
        </is>
      </c>
      <c r="T1422" s="31" t="inlineStr">
        <is>
          <t>110</t>
        </is>
      </c>
      <c r="U1422" s="54"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120}], "flatrate": [{"logo_path": "/dQeAar5H991VYporEjUspolDarG.jpg", "provider_id": 119, "provider_name": "Amazon Prime Video", "display_priority": 2}, {"logo_path": "/p4TlGiuRoH9sDZeppPJeMhizs26.jpg", "provider_id": 2100, "provider_name": "Amazon Prime Video with Ads", "display_priority": 152}]}</t>
        </is>
      </c>
      <c r="V1422" s="75" t="inlineStr">
        <is>
          <t>16,000,000</t>
        </is>
      </c>
      <c r="W1422" t="n">
        <v>218043</v>
      </c>
      <c r="X1422" t="inlineStr">
        <is>
          <t>[404475, 397415, 289225, 86760, 771185, 312316, 1139979, 29229, 112888, 51336, 217341, 18274, 669396, 474753, 227933, 429107, 13841, 471335, 261101, 372518]</t>
        </is>
      </c>
      <c r="Y1422" t="inlineStr">
        <is>
          <t>0%</t>
        </is>
      </c>
      <c r="Z1422" t="inlineStr">
        <is>
          <t>3.1/10</t>
        </is>
      </c>
      <c r="AA1422" t="inlineStr">
        <is>
          <t>12/100</t>
        </is>
      </c>
      <c r="AB1422" t="inlineStr">
        <is>
          <t>https://www.youtube.com/embed/c1w_qrsAYsw</t>
        </is>
      </c>
      <c r="AC1422" s="96" t="n">
        <v>1731215633548</v>
      </c>
    </row>
    <row r="1423" hidden="1">
      <c r="A1423" s="87" t="inlineStr">
        <is>
          <t>Simon Sez</t>
        </is>
      </c>
      <c r="B1423" s="77" t="n">
        <v>0</v>
      </c>
      <c r="E1423" s="21" t="inlineStr">
        <is>
          <t>Action</t>
        </is>
      </c>
      <c r="I1423" s="73" t="inlineStr">
        <is>
          <t>Independent Artists Films</t>
        </is>
      </c>
      <c r="J1423" s="62" t="n">
        <v>1999</v>
      </c>
      <c r="K1423">
        <f>ROW(K1423)-1</f>
        <v/>
      </c>
      <c r="L1423"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23" s="67" t="inlineStr">
        <is>
          <t>A tattooed Interpol agent helps an old classmate find the kidnapped daughter of a computer software tycoon.</t>
        </is>
      </c>
      <c r="N1423" s="40" t="inlineStr">
        <is>
          <t>https://image.tmdb.org/t/p/w500/uJG7oSRQxacXC2GvzPF2nDoWXIW.jpg</t>
        </is>
      </c>
      <c r="O1423" s="27" t="inlineStr">
        <is>
          <t>Dennis Rodman, Natalia Cigliuti, Emma Wiklund, Dane Cook, John Pinette, Marie Dame, Ricky Harris, Filip Nikolic</t>
        </is>
      </c>
      <c r="P1423" s="30" t="inlineStr">
        <is>
          <t>Kevin Alyn Elders</t>
        </is>
      </c>
      <c r="Q1423" s="25" t="inlineStr">
        <is>
          <t>[{"Source": "Internet Movie Database", "Value": "2.7/10"}, {"Source": "Rotten Tomatoes", "Value": "0%"}, {"Source": "Metacritic", "Value": "16/100"}]</t>
        </is>
      </c>
      <c r="R1423" s="74" t="inlineStr">
        <is>
          <t>292,151</t>
        </is>
      </c>
      <c r="S1423" s="46" t="inlineStr">
        <is>
          <t>PG-13</t>
        </is>
      </c>
      <c r="T1423" s="31" t="inlineStr">
        <is>
          <t>85</t>
        </is>
      </c>
      <c r="U1423" s="54" t="inlineStr">
        <is>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23" s="75" t="inlineStr">
        <is>
          <t>10,000,000</t>
        </is>
      </c>
      <c r="W1423" t="n">
        <v>32305</v>
      </c>
      <c r="X1423" t="inlineStr">
        <is>
          <t>[534271, 338762, 550, 475557, 438631, 293660, 872585, 530385, 419430, 76600, 19995, 640, 490132, 497, 546554, 238, 1771, 274870, 283995, 398173]</t>
        </is>
      </c>
      <c r="Y1423" t="inlineStr">
        <is>
          <t>0%</t>
        </is>
      </c>
      <c r="Z1423" t="inlineStr">
        <is>
          <t>2.7/10</t>
        </is>
      </c>
      <c r="AA1423" t="inlineStr">
        <is>
          <t>16/100</t>
        </is>
      </c>
      <c r="AB1423" t="inlineStr">
        <is>
          <t>https://www.youtube.com/embed/0mysvIJPCAk</t>
        </is>
      </c>
      <c r="AC1423" s="96" t="n">
        <v>1731215633548</v>
      </c>
    </row>
    <row r="1424" hidden="1">
      <c r="A1424" s="87" t="inlineStr">
        <is>
          <t>The Bye Bye Man</t>
        </is>
      </c>
      <c r="B1424" s="77" t="n">
        <v>0</v>
      </c>
      <c r="E1424" s="21" t="inlineStr">
        <is>
          <t>Horror</t>
        </is>
      </c>
      <c r="I1424" s="73" t="inlineStr">
        <is>
          <t>Independent Artists Films</t>
        </is>
      </c>
      <c r="J1424" s="62" t="n">
        <v>2017</v>
      </c>
      <c r="K1424">
        <f>ROW(K1424)-1</f>
        <v/>
      </c>
      <c r="L1424"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24"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24" s="40" t="inlineStr">
        <is>
          <t>https://image.tmdb.org/t/p/w500/bape74Eeli5NJ6x4UKuUr604xXh.jpg</t>
        </is>
      </c>
      <c r="O1424" s="27" t="inlineStr">
        <is>
          <t>Douglas Smith, Lucien Laviscount, Cressida Bonas, Doug Jones, Michael Trucco, Jenna Kanell, Erica Tremblay, Marisa Echeverria</t>
        </is>
      </c>
      <c r="P1424" s="30" t="inlineStr">
        <is>
          <t>Stacy Title</t>
        </is>
      </c>
      <c r="Q1424" s="25" t="inlineStr">
        <is>
          <t>[{"Source": "Internet Movie Database", "Value": "4.3/10"}, {"Source": "Rotten Tomatoes", "Value": "18%"}, {"Source": "Metacritic", "Value": "37/100"}]</t>
        </is>
      </c>
      <c r="R1424" s="74" t="inlineStr">
        <is>
          <t>26,700,000</t>
        </is>
      </c>
      <c r="S1424" s="46" t="inlineStr">
        <is>
          <t>PG-13</t>
        </is>
      </c>
      <c r="T1424" s="31" t="inlineStr">
        <is>
          <t>96</t>
        </is>
      </c>
      <c r="U1424" s="54"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t>
        </is>
      </c>
      <c r="V1424" s="75" t="inlineStr">
        <is>
          <t>7,400,000</t>
        </is>
      </c>
      <c r="W1424" t="n">
        <v>292280</v>
      </c>
      <c r="X1424" t="inlineStr">
        <is>
          <t>[18882, 26119, 472744, 48781, 35978, 392058, 494466, 480403, 390883, 195796, 191312, 340816, 477036, 329013, 66819, 438937, 628276, 296315, 502122, 335796]</t>
        </is>
      </c>
      <c r="Y1424" t="inlineStr">
        <is>
          <t>18%</t>
        </is>
      </c>
      <c r="Z1424" t="inlineStr">
        <is>
          <t>4.3/10</t>
        </is>
      </c>
      <c r="AA1424" t="inlineStr">
        <is>
          <t>37/100</t>
        </is>
      </c>
      <c r="AB1424" t="inlineStr">
        <is>
          <t>https://www.youtube.com/embed/2X2QJAa3FTw</t>
        </is>
      </c>
      <c r="AC1424" s="96" t="n">
        <v>1731215633548</v>
      </c>
    </row>
    <row r="1425" hidden="1">
      <c r="A1425" s="87" t="inlineStr">
        <is>
          <t>Gallowwalkers</t>
        </is>
      </c>
      <c r="B1425" s="77" t="n">
        <v>0</v>
      </c>
      <c r="E1425" s="21" t="inlineStr">
        <is>
          <t>Horror</t>
        </is>
      </c>
      <c r="F1425" s="22" t="inlineStr">
        <is>
          <t>Western</t>
        </is>
      </c>
      <c r="I1425" s="73" t="inlineStr">
        <is>
          <t>Independent Artists Films</t>
        </is>
      </c>
      <c r="J1425" s="62" t="n">
        <v>2012</v>
      </c>
      <c r="K1425">
        <f>ROW(K1425)-1</f>
        <v/>
      </c>
      <c r="L1425" s="68" t="inlineStr">
        <is>
          <t>Gallowwalkers has essentially no story, and while the production was certainly affected by Wesley Snipes' legal troubles, this movie still feels like a hollow (and unsuccessful) cash grab.</t>
        </is>
      </c>
      <c r="M1425"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25" s="40" t="inlineStr">
        <is>
          <t>https://image.tmdb.org/t/p/w500/cGBmTiNomYCk6Lr4Gkhbssg0m82.jpg</t>
        </is>
      </c>
      <c r="O1425" s="27" t="inlineStr">
        <is>
          <t>Wesley Snipes, Riley Smith, Tanit Phoenix, Simona Brhlikova, Steven Elder, Jenny Gago, Kevin Howarth, Alyssa Pridham</t>
        </is>
      </c>
      <c r="P1425" s="30" t="inlineStr">
        <is>
          <t>Andrew Goth</t>
        </is>
      </c>
      <c r="Q1425" s="25" t="inlineStr">
        <is>
          <t>[{"Source": "Internet Movie Database", "Value": "3.6/10"}]</t>
        </is>
      </c>
      <c r="R1425" s="32" t="inlineStr">
        <is>
          <t>0</t>
        </is>
      </c>
      <c r="S1425" s="46" t="inlineStr">
        <is>
          <t>R</t>
        </is>
      </c>
      <c r="T1425" s="31" t="inlineStr">
        <is>
          <t>90</t>
        </is>
      </c>
      <c r="U1425" s="54" t="inlineStr">
        <is>
          <t>{"link": "https://www.themoviedb.org/movie/46429-gallowwalkers/watch?locale=CA",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is>
      </c>
      <c r="V1425" s="75" t="inlineStr">
        <is>
          <t>17,000,000</t>
        </is>
      </c>
      <c r="W1425" t="n">
        <v>46429</v>
      </c>
      <c r="X1425" t="inlineStr">
        <is>
          <t>[22777, 55281, 211919, 60404, 328739, 127374, 589594, 32043, 27150, 68818, 436830, 19580, 178809, 110552, 552269, 11427, 399173, 223485, 884, 159117]</t>
        </is>
      </c>
      <c r="Y1425" t="inlineStr">
        <is>
          <t>N/A</t>
        </is>
      </c>
      <c r="Z1425" t="inlineStr">
        <is>
          <t>3.6/10</t>
        </is>
      </c>
      <c r="AA1425" t="inlineStr">
        <is>
          <t>N/A</t>
        </is>
      </c>
      <c r="AB1425" t="inlineStr">
        <is>
          <t>https://www.youtube.com/embed/RaBdUGCuTi0</t>
        </is>
      </c>
      <c r="AC1425" s="96" t="n">
        <v>1731215633548</v>
      </c>
    </row>
    <row r="1426" hidden="1">
      <c r="A1426" s="87" t="inlineStr">
        <is>
          <t>Bobbleheads: The Movie</t>
        </is>
      </c>
      <c r="B1426" s="77" t="n">
        <v>0</v>
      </c>
      <c r="E1426" s="21" t="inlineStr">
        <is>
          <t>Animated</t>
        </is>
      </c>
      <c r="H1426" s="2" t="inlineStr">
        <is>
          <t>Netflix</t>
        </is>
      </c>
      <c r="I1426" s="73" t="inlineStr">
        <is>
          <t>Netflix</t>
        </is>
      </c>
      <c r="J1426" s="62" t="n">
        <v>2020</v>
      </c>
      <c r="K1426">
        <f>ROW(K1426)-1</f>
        <v/>
      </c>
      <c r="L1426" s="68" t="inlineStr">
        <is>
          <t>Very cheap cash grab, Bobbleheads attempts to cash in on The Lego Movie way too late, and with way too little effort.</t>
        </is>
      </c>
      <c r="M1426"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26" s="40" t="inlineStr">
        <is>
          <t>https://image.tmdb.org/t/p/w500/t7gNfiDRZLgNka0Q7hPmRgmxLoG.jpg</t>
        </is>
      </c>
      <c r="O1426" s="27" t="inlineStr">
        <is>
          <t>Karen Fukuhara, Khary Payton, Julian Sands, Brenda Song, Cher, Jennifer Coolidge, Luke Wilson, Anthony De Stefanis</t>
        </is>
      </c>
      <c r="P1426" s="30" t="inlineStr">
        <is>
          <t>Kirk Wise</t>
        </is>
      </c>
      <c r="Q1426" s="25" t="inlineStr">
        <is>
          <t>[{"Source": "Internet Movie Database", "Value": "2.3/10"}]</t>
        </is>
      </c>
      <c r="R1426" s="32" t="inlineStr">
        <is>
          <t>0</t>
        </is>
      </c>
      <c r="S1426" s="46" t="inlineStr">
        <is>
          <t>PG</t>
        </is>
      </c>
      <c r="T1426" s="31" t="inlineStr">
        <is>
          <t>83</t>
        </is>
      </c>
      <c r="U1426" s="54"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6" s="56" t="inlineStr">
        <is>
          <t>0</t>
        </is>
      </c>
      <c r="W1426" t="n">
        <v>754433</v>
      </c>
      <c r="X1426" t="inlineStr">
        <is>
          <t>[520172, 293544, 745, 321612, 245891, 502356, 348, 278, 299537, 76341, 438631, 872585, 419430, 313369, 396535, 12405, 424694, 127380, 453405, 381288]</t>
        </is>
      </c>
      <c r="Y1426" t="inlineStr">
        <is>
          <t>N/A</t>
        </is>
      </c>
      <c r="Z1426" t="inlineStr">
        <is>
          <t>2.3/10</t>
        </is>
      </c>
      <c r="AA1426" t="inlineStr">
        <is>
          <t>N/A</t>
        </is>
      </c>
      <c r="AB1426" t="inlineStr">
        <is>
          <t>https://www.youtube.com/embed/qMSSc7MMmY4</t>
        </is>
      </c>
      <c r="AC1426" s="96" t="n">
        <v>1731215633548</v>
      </c>
    </row>
    <row r="1427" hidden="1">
      <c r="A1427" s="87" t="inlineStr">
        <is>
          <t>Jack and Jill</t>
        </is>
      </c>
      <c r="B1427" s="77" t="n">
        <v>0</v>
      </c>
      <c r="C1427" s="19" t="inlineStr">
        <is>
          <t>Sandlerverse</t>
        </is>
      </c>
      <c r="E1427" s="21" t="inlineStr">
        <is>
          <t>Comedy</t>
        </is>
      </c>
      <c r="G1427" s="1" t="inlineStr">
        <is>
          <t>Thanksgiving</t>
        </is>
      </c>
      <c r="I1427" s="73" t="inlineStr">
        <is>
          <t>Columbia Pictures</t>
        </is>
      </c>
      <c r="J1427" s="62" t="n">
        <v>2011</v>
      </c>
      <c r="K1427">
        <f>ROW(K1427)-1</f>
        <v/>
      </c>
      <c r="L1427" s="68" t="inlineStr">
        <is>
          <t>Adam Sandler at his worst, and, depending on how you feel about him, maybe his most Adam Sandler. A very unfunny and offensive "movie" that is more like one long commercial.</t>
        </is>
      </c>
      <c r="M1427"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27" s="40" t="inlineStr">
        <is>
          <t>https://image.tmdb.org/t/p/w500/p6xV65iiz9agN2IAtf7cgbZC3YF.jpg</t>
        </is>
      </c>
      <c r="O1427" s="27" t="inlineStr">
        <is>
          <t>Adam Sandler, Al Pacino, Katie Holmes, Elodie Tougne, Rohan Chand, Eugenio Derbez, David Spade, Nick Swardson</t>
        </is>
      </c>
      <c r="P1427" s="30" t="inlineStr">
        <is>
          <t>Dennis Dugan</t>
        </is>
      </c>
      <c r="Q1427" s="25" t="inlineStr">
        <is>
          <t>[{"Source": "Internet Movie Database", "Value": "3.3/10"}, {"Source": "Rotten Tomatoes", "Value": "3%"}, {"Source": "Metacritic", "Value": "23/100"}]</t>
        </is>
      </c>
      <c r="R1427" s="74" t="inlineStr">
        <is>
          <t>149,700,000</t>
        </is>
      </c>
      <c r="S1427" s="46" t="inlineStr">
        <is>
          <t>PG</t>
        </is>
      </c>
      <c r="T1427" s="31" t="inlineStr">
        <is>
          <t>91</t>
        </is>
      </c>
      <c r="U1427" s="54"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7" s="75" t="inlineStr">
        <is>
          <t>79,000,000</t>
        </is>
      </c>
      <c r="W1427" t="n">
        <v>71880</v>
      </c>
      <c r="X1427" t="inlineStr">
        <is>
          <t>[38365, 87428, 36950, 50546, 38317, 69938, 63574, 433245, 640915, 461980, 115875, 39814, 13065, 85948, 103112, 12620, 3489, 81446, 57431, 347689]</t>
        </is>
      </c>
      <c r="Y1427" t="inlineStr">
        <is>
          <t>3%</t>
        </is>
      </c>
      <c r="Z1427" t="inlineStr">
        <is>
          <t>3.3/10</t>
        </is>
      </c>
      <c r="AA1427" t="inlineStr">
        <is>
          <t>23/100</t>
        </is>
      </c>
      <c r="AB1427" t="inlineStr">
        <is>
          <t>https://www.youtube.com/embed/uA48UG0gkJI</t>
        </is>
      </c>
      <c r="AC1427" s="96" t="n">
        <v>1731215633548</v>
      </c>
    </row>
    <row r="1428" hidden="1">
      <c r="A1428" s="87" t="inlineStr">
        <is>
          <t>Delta Farce</t>
        </is>
      </c>
      <c r="B1428" s="77" t="n">
        <v>0</v>
      </c>
      <c r="E1428" s="21" t="inlineStr">
        <is>
          <t>Comedy</t>
        </is>
      </c>
      <c r="F1428" s="22" t="inlineStr">
        <is>
          <t>War</t>
        </is>
      </c>
      <c r="I1428" s="73" t="inlineStr">
        <is>
          <t>Lionsgate</t>
        </is>
      </c>
      <c r="J1428" s="62" t="n">
        <v>2007</v>
      </c>
      <c r="K1428">
        <f>ROW(K1428)-1</f>
        <v/>
      </c>
      <c r="L1428" s="68" t="inlineStr">
        <is>
          <t>Awful, awful, awful and unfunny movie. If you don't hate Larry the Cable Guy and his pals before this movie, surely you will after.</t>
        </is>
      </c>
      <c r="M1428" s="67" t="inlineStr">
        <is>
          <t>Three bumbling Army reservists are hustled onto a plane headed for combat in Iraq -- but the fact that the plane drops them in Mexico doesn't stop them from "liberating" what they believe to be the Middle East.</t>
        </is>
      </c>
      <c r="N1428" s="40" t="inlineStr">
        <is>
          <t>https://image.tmdb.org/t/p/w500/8OkLfZGETr199O1hBV2iC95UBuB.jpg</t>
        </is>
      </c>
      <c r="O1428" s="27" t="inlineStr">
        <is>
          <t>Larry the Cable Guy, Bill Engvall, DJ Qualls, Christina Moore, Danny Trejo, Keith David, Jeff Dunham, Ed O'Ross</t>
        </is>
      </c>
      <c r="P1428" s="30" t="inlineStr">
        <is>
          <t>C.B. Harding</t>
        </is>
      </c>
      <c r="Q1428" s="25" t="inlineStr">
        <is>
          <t>[{"Source": "Internet Movie Database", "Value": "3.7/10"}, {"Source": "Rotten Tomatoes", "Value": "5%"}, {"Source": "Metacritic", "Value": "17/100"}]</t>
        </is>
      </c>
      <c r="R1428" s="32" t="inlineStr">
        <is>
          <t>0</t>
        </is>
      </c>
      <c r="S1428" s="46" t="inlineStr">
        <is>
          <t>PG-13</t>
        </is>
      </c>
      <c r="T1428" s="31" t="inlineStr">
        <is>
          <t>90</t>
        </is>
      </c>
      <c r="U1428" s="54" t="inlineStr">
        <is>
          <t>{"link": "https://www.themoviedb.org/movie/14547-delta-farce/watch?locale=CA", "ads": [{"logo_path": "/zLYr7OPvpskMA4S79E3vlCi71iC.jpg", "provider_id": 73, "provider_name": "Tubi TV", "display_priority": 21}], "buy": [{"logo_path": "/5vfrJQgNe9UnHVgVNAwZTy0Jo9o.jpg", "provider_id": 68, "provider_name": "Microsoft Store", "display_priority": 23}], "free": [{"logo_path": "/vLZKlXUNDcZR7ilvfY9Wr9k80FZ.jpg", "provider_id": 538, "provider_name": "Plex", "display_priority": 86}]}</t>
        </is>
      </c>
      <c r="V1428" s="56" t="inlineStr">
        <is>
          <t>12</t>
        </is>
      </c>
      <c r="W1428" t="n">
        <v>14547</v>
      </c>
      <c r="X1428" t="inlineStr">
        <is>
          <t>[43960, 527385, 15365, 15639, 9921, 15762, 43209, 8427, 12160, 2295, 268531, 11199, 413518, 553604, 9354, 9472, 22971, 676, 545609, 93456]</t>
        </is>
      </c>
      <c r="Y1428" t="inlineStr">
        <is>
          <t>5%</t>
        </is>
      </c>
      <c r="Z1428" t="inlineStr">
        <is>
          <t>3.7/10</t>
        </is>
      </c>
      <c r="AA1428" t="inlineStr">
        <is>
          <t>17/100</t>
        </is>
      </c>
      <c r="AB1428" t="inlineStr">
        <is>
          <t>https://www.youtube.com/embed/nKcttiLQCLs</t>
        </is>
      </c>
      <c r="AC1428" s="96" t="n">
        <v>1731215633548</v>
      </c>
    </row>
  </sheetData>
  <autoFilter ref="A1:AC1428">
    <filterColumn colId="12" hiddenButton="0" showButton="1">
      <filters blank="1"/>
    </filterColumn>
  </autoFilter>
  <conditionalFormatting sqref="B1:B1048576">
    <cfRule type="colorScale" priority="10">
      <colorScale>
        <cfvo type="min"/>
        <cfvo type="num"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43" r:id="rId2"/>
    <hyperlink xmlns:r="http://schemas.openxmlformats.org/officeDocument/2006/relationships" ref="AB1159" r:id="rId3"/>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R84"/>
  <sheetViews>
    <sheetView zoomScale="85" zoomScaleNormal="85" workbookViewId="0">
      <selection activeCell="A19" sqref="A19"/>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17968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453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453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453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17968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453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48</v>
      </c>
      <c r="P2" s="4" t="inlineStr">
        <is>
          <t>Year</t>
        </is>
      </c>
      <c r="Q2" s="71" t="inlineStr">
        <is>
          <t>Count</t>
        </is>
      </c>
      <c r="R2" s="71" t="inlineStr">
        <is>
          <t>Avg Score</t>
        </is>
      </c>
    </row>
    <row r="3">
      <c r="A3" s="10" t="inlineStr">
        <is>
          <t>5-9</t>
        </is>
      </c>
      <c r="B3" s="70" t="n">
        <v>52</v>
      </c>
      <c r="P3" s="71" t="n">
        <v>1922</v>
      </c>
      <c r="Q3" s="71" t="n">
        <v>1</v>
      </c>
      <c r="R3" s="5" t="n">
        <v>76</v>
      </c>
    </row>
    <row r="4">
      <c r="A4" s="10" t="inlineStr">
        <is>
          <t>10-14</t>
        </is>
      </c>
      <c r="B4" s="70" t="n">
        <v>52</v>
      </c>
      <c r="P4" s="71" t="n">
        <v>1931</v>
      </c>
      <c r="Q4" s="71" t="n">
        <v>1</v>
      </c>
      <c r="R4" s="5" t="n">
        <v>76</v>
      </c>
    </row>
    <row r="5">
      <c r="A5" s="10" t="inlineStr">
        <is>
          <t>15-19</t>
        </is>
      </c>
      <c r="B5" s="70" t="n">
        <v>52</v>
      </c>
      <c r="P5" s="71" t="n">
        <v>1937</v>
      </c>
      <c r="Q5" s="71" t="n">
        <v>1</v>
      </c>
      <c r="R5" s="5" t="n">
        <v>82</v>
      </c>
    </row>
    <row r="6">
      <c r="A6" s="10" t="inlineStr">
        <is>
          <t>20-24</t>
        </is>
      </c>
      <c r="B6" s="70" t="n">
        <v>53</v>
      </c>
      <c r="P6" s="71" t="n">
        <v>1939</v>
      </c>
      <c r="Q6" s="71" t="n">
        <v>1</v>
      </c>
      <c r="R6" s="5" t="n">
        <v>91</v>
      </c>
    </row>
    <row r="7">
      <c r="A7" s="10" t="inlineStr">
        <is>
          <t>25-29</t>
        </is>
      </c>
      <c r="B7" s="70" t="n">
        <v>52</v>
      </c>
      <c r="P7" s="71" t="n">
        <v>1940</v>
      </c>
      <c r="Q7" s="71" t="n">
        <v>2</v>
      </c>
      <c r="R7" s="5" t="n">
        <v>80</v>
      </c>
    </row>
    <row r="8">
      <c r="A8" s="10" t="inlineStr">
        <is>
          <t>30-34</t>
        </is>
      </c>
      <c r="B8" s="70" t="n">
        <v>51</v>
      </c>
      <c r="P8" s="71" t="n">
        <v>1941</v>
      </c>
      <c r="Q8" s="71" t="n">
        <v>2</v>
      </c>
      <c r="R8" s="5" t="n">
        <v>81</v>
      </c>
    </row>
    <row r="9">
      <c r="A9" s="10" t="inlineStr">
        <is>
          <t>35-39</t>
        </is>
      </c>
      <c r="B9" s="70" t="n">
        <v>51</v>
      </c>
      <c r="P9" s="71" t="n">
        <v>1942</v>
      </c>
      <c r="Q9" s="71" t="n">
        <v>1</v>
      </c>
      <c r="R9" s="5" t="n">
        <v>73</v>
      </c>
    </row>
    <row r="10">
      <c r="A10" s="10" t="inlineStr">
        <is>
          <t>40-44</t>
        </is>
      </c>
      <c r="B10" s="70" t="n">
        <v>50</v>
      </c>
      <c r="P10" s="71" t="n">
        <v>1944</v>
      </c>
      <c r="Q10" s="71" t="n">
        <v>1</v>
      </c>
      <c r="R10" s="5" t="n">
        <v>28</v>
      </c>
    </row>
    <row r="11">
      <c r="A11" s="10" t="inlineStr">
        <is>
          <t>45-49</t>
        </is>
      </c>
      <c r="B11" s="70" t="n">
        <v>52</v>
      </c>
      <c r="P11" s="71" t="n">
        <v>1946</v>
      </c>
      <c r="Q11" s="71" t="n">
        <v>2</v>
      </c>
      <c r="R11" s="5" t="n">
        <v>61.5</v>
      </c>
    </row>
    <row r="12">
      <c r="A12" s="10" t="inlineStr">
        <is>
          <t>50-54</t>
        </is>
      </c>
      <c r="B12" s="70" t="n">
        <v>55</v>
      </c>
      <c r="P12" s="71" t="n">
        <v>1947</v>
      </c>
      <c r="Q12" s="71" t="n">
        <v>1</v>
      </c>
      <c r="R12" s="5" t="n">
        <v>85</v>
      </c>
    </row>
    <row r="13">
      <c r="A13" s="10" t="inlineStr">
        <is>
          <t>55-59</t>
        </is>
      </c>
      <c r="B13" s="70" t="n">
        <v>58</v>
      </c>
      <c r="P13" s="71" t="n">
        <v>1949</v>
      </c>
      <c r="Q13" s="71" t="n">
        <v>1</v>
      </c>
      <c r="R13" s="5" t="n">
        <v>63</v>
      </c>
    </row>
    <row r="14">
      <c r="A14" s="10" t="inlineStr">
        <is>
          <t>60-64</t>
        </is>
      </c>
      <c r="B14" s="70" t="n">
        <v>66</v>
      </c>
      <c r="P14" s="71" t="n">
        <v>1950</v>
      </c>
      <c r="Q14" s="71" t="n">
        <v>1</v>
      </c>
      <c r="R14" s="5" t="n">
        <v>82</v>
      </c>
    </row>
    <row r="15">
      <c r="A15" s="10" t="inlineStr">
        <is>
          <t>65-69</t>
        </is>
      </c>
      <c r="B15" s="70" t="n">
        <v>78</v>
      </c>
      <c r="P15" s="71" t="n">
        <v>1951</v>
      </c>
      <c r="Q15" s="71" t="n">
        <v>1</v>
      </c>
      <c r="R15" s="5" t="n">
        <v>68</v>
      </c>
    </row>
    <row r="16">
      <c r="A16" s="10" t="inlineStr">
        <is>
          <t>70-74</t>
        </is>
      </c>
      <c r="B16" s="70" t="n">
        <v>113</v>
      </c>
      <c r="P16" s="71" t="n">
        <v>1953</v>
      </c>
      <c r="Q16" s="71" t="n">
        <v>1</v>
      </c>
      <c r="R16" s="5" t="n">
        <v>71</v>
      </c>
    </row>
    <row r="17">
      <c r="A17" s="10" t="inlineStr">
        <is>
          <t>75-79</t>
        </is>
      </c>
      <c r="B17" s="70" t="n">
        <v>116</v>
      </c>
      <c r="P17" s="71" t="n">
        <v>1955</v>
      </c>
      <c r="Q17" s="71" t="n">
        <v>1</v>
      </c>
      <c r="R17" s="5" t="n">
        <v>81</v>
      </c>
    </row>
    <row r="18">
      <c r="A18" s="10" t="inlineStr">
        <is>
          <t>80-84</t>
        </is>
      </c>
      <c r="B18" s="70" t="n">
        <v>116</v>
      </c>
      <c r="P18" s="71" t="n">
        <v>1959</v>
      </c>
      <c r="Q18" s="71" t="n">
        <v>1</v>
      </c>
      <c r="R18" s="5" t="n">
        <v>74</v>
      </c>
    </row>
    <row r="19">
      <c r="A19" s="10" t="inlineStr">
        <is>
          <t>85-89</t>
        </is>
      </c>
      <c r="B19" s="70" t="n">
        <v>116</v>
      </c>
      <c r="P19" s="71" t="n">
        <v>1960</v>
      </c>
      <c r="Q19" s="71" t="n">
        <v>1</v>
      </c>
      <c r="R19" s="5" t="n">
        <v>96</v>
      </c>
    </row>
    <row r="20">
      <c r="A20" s="10" t="inlineStr">
        <is>
          <t>90-94</t>
        </is>
      </c>
      <c r="B20" s="70" t="n">
        <v>113</v>
      </c>
      <c r="P20" s="71" t="n">
        <v>1961</v>
      </c>
      <c r="Q20" s="71" t="n">
        <v>1</v>
      </c>
      <c r="R20" s="5" t="n">
        <v>74</v>
      </c>
    </row>
    <row r="21">
      <c r="A21" s="10" t="inlineStr">
        <is>
          <t>95-100</t>
        </is>
      </c>
      <c r="B21" s="70" t="n">
        <v>83</v>
      </c>
      <c r="P21" s="71" t="n">
        <v>1962</v>
      </c>
      <c r="Q21" s="71" t="n">
        <v>1</v>
      </c>
      <c r="R21" s="5" t="n">
        <v>84</v>
      </c>
    </row>
    <row r="22">
      <c r="A22" s="10" t="inlineStr">
        <is>
          <t>Total</t>
        </is>
      </c>
      <c r="B22" s="70" t="n">
        <v>1427</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168</v>
      </c>
      <c r="F24" s="11" t="n">
        <v>0.117729502452698</v>
      </c>
      <c r="H24" s="3" t="inlineStr">
        <is>
          <t>Mode</t>
        </is>
      </c>
      <c r="I24" s="3">
        <f>MODE(Masterlist!B3:'Masterlist'!B5058)</f>
        <v/>
      </c>
      <c r="P24" s="71" t="n">
        <v>1965</v>
      </c>
      <c r="Q24" s="71" t="n">
        <v>2</v>
      </c>
      <c r="R24" s="5" t="n">
        <v>82.5</v>
      </c>
    </row>
    <row r="25">
      <c r="D25" s="71" t="inlineStr">
        <is>
          <t>Adventure</t>
        </is>
      </c>
      <c r="E25" s="71" t="n">
        <v>21</v>
      </c>
      <c r="F25" s="11" t="n">
        <v>0.01471618780658725</v>
      </c>
      <c r="P25" s="71" t="n">
        <v>1966</v>
      </c>
      <c r="Q25" s="71" t="n">
        <v>3</v>
      </c>
      <c r="R25" s="5" t="n">
        <v>78</v>
      </c>
    </row>
    <row r="26">
      <c r="D26" s="71" t="inlineStr">
        <is>
          <t>Animated</t>
        </is>
      </c>
      <c r="E26" s="71" t="n">
        <v>258</v>
      </c>
      <c r="F26" s="11" t="n">
        <v>0.1807988787666433</v>
      </c>
      <c r="P26" s="71" t="n">
        <v>1967</v>
      </c>
      <c r="Q26" s="71" t="n">
        <v>2</v>
      </c>
      <c r="R26" s="5" t="n">
        <v>75</v>
      </c>
    </row>
    <row r="27">
      <c r="D27" s="71" t="inlineStr">
        <is>
          <t>Comedy</t>
        </is>
      </c>
      <c r="E27" s="71" t="n">
        <v>289</v>
      </c>
      <c r="F27" s="11" t="n">
        <v>0.2025227750525578</v>
      </c>
      <c r="P27" s="71" t="n">
        <v>1968</v>
      </c>
      <c r="Q27" s="71" t="n">
        <v>2</v>
      </c>
      <c r="R27" s="5" t="n">
        <v>61.5</v>
      </c>
    </row>
    <row r="28">
      <c r="D28" s="71" t="inlineStr">
        <is>
          <t>Comic Book</t>
        </is>
      </c>
      <c r="E28" s="71" t="n">
        <v>135</v>
      </c>
      <c r="F28" s="11" t="n">
        <v>0.09460406447091801</v>
      </c>
      <c r="P28" s="71" t="n">
        <v>1969</v>
      </c>
      <c r="Q28" s="71" t="n">
        <v>2</v>
      </c>
      <c r="R28" s="5" t="n">
        <v>60</v>
      </c>
    </row>
    <row r="29">
      <c r="D29" s="71" t="inlineStr">
        <is>
          <t>Crime</t>
        </is>
      </c>
      <c r="E29" s="71" t="n">
        <v>42</v>
      </c>
      <c r="F29" s="11" t="n">
        <v>0.02943237561317449</v>
      </c>
      <c r="P29" s="71" t="n">
        <v>1970</v>
      </c>
      <c r="Q29" s="71" t="n">
        <v>4</v>
      </c>
      <c r="R29" s="5" t="n">
        <v>41.75</v>
      </c>
    </row>
    <row r="30">
      <c r="D30" s="71" t="inlineStr">
        <is>
          <t>Drama</t>
        </is>
      </c>
      <c r="E30" s="71" t="n">
        <v>88</v>
      </c>
      <c r="F30" s="11" t="n">
        <v>0.06166783461807989</v>
      </c>
      <c r="P30" s="71" t="n">
        <v>1971</v>
      </c>
      <c r="Q30" s="71" t="n">
        <v>3</v>
      </c>
      <c r="R30" s="5" t="n">
        <v>74</v>
      </c>
    </row>
    <row r="31">
      <c r="D31" s="71" t="inlineStr">
        <is>
          <t>Dramedy</t>
        </is>
      </c>
      <c r="E31" s="71" t="n">
        <v>16</v>
      </c>
      <c r="F31" s="11" t="n">
        <v>0.01121233356692362</v>
      </c>
      <c r="P31" s="71" t="n">
        <v>1972</v>
      </c>
      <c r="Q31" s="71" t="n">
        <v>1</v>
      </c>
      <c r="R31" s="5" t="n">
        <v>40</v>
      </c>
    </row>
    <row r="32">
      <c r="D32" s="71" t="inlineStr">
        <is>
          <t>Fantasy</t>
        </is>
      </c>
      <c r="E32" s="71" t="n">
        <v>47</v>
      </c>
      <c r="F32" s="11" t="n">
        <v>0.03293622985283812</v>
      </c>
      <c r="P32" s="71" t="n">
        <v>1973</v>
      </c>
      <c r="Q32" s="71" t="n">
        <v>4</v>
      </c>
      <c r="R32" s="5" t="n">
        <v>59.5</v>
      </c>
    </row>
    <row r="33">
      <c r="D33" s="71" t="inlineStr">
        <is>
          <t>Horror</t>
        </is>
      </c>
      <c r="E33" s="71" t="n">
        <v>97</v>
      </c>
      <c r="F33" s="11" t="n">
        <v>0.06797477224947442</v>
      </c>
      <c r="P33" s="71" t="n">
        <v>1974</v>
      </c>
      <c r="Q33" s="71" t="n">
        <v>5</v>
      </c>
      <c r="R33" s="5" t="n">
        <v>74.8</v>
      </c>
    </row>
    <row r="34">
      <c r="D34" s="71" t="inlineStr">
        <is>
          <t>Musical</t>
        </is>
      </c>
      <c r="E34" s="71" t="n">
        <v>7</v>
      </c>
      <c r="F34" s="11" t="n">
        <v>0.004905395935529082</v>
      </c>
      <c r="P34" s="71" t="n">
        <v>1975</v>
      </c>
      <c r="Q34" s="71" t="n">
        <v>3</v>
      </c>
      <c r="R34" s="5" t="n">
        <v>67</v>
      </c>
    </row>
    <row r="35">
      <c r="D35" s="71" t="inlineStr">
        <is>
          <t>Mystery</t>
        </is>
      </c>
      <c r="E35" s="71" t="n">
        <v>11</v>
      </c>
      <c r="F35" s="11" t="n">
        <v>0.007708479327259986</v>
      </c>
      <c r="P35" s="71" t="n">
        <v>1976</v>
      </c>
      <c r="Q35" s="71" t="n">
        <v>3</v>
      </c>
      <c r="R35" s="5" t="n">
        <v>67</v>
      </c>
    </row>
    <row r="36">
      <c r="D36" s="71" t="inlineStr">
        <is>
          <t>Romance</t>
        </is>
      </c>
      <c r="E36" s="71" t="n">
        <v>3</v>
      </c>
      <c r="F36" s="11" t="n">
        <v>0.002102312543798178</v>
      </c>
      <c r="P36" s="71" t="n">
        <v>1977</v>
      </c>
      <c r="Q36" s="71" t="n">
        <v>6</v>
      </c>
      <c r="R36" s="5" t="n">
        <v>68.83333333333333</v>
      </c>
    </row>
    <row r="37">
      <c r="D37" s="71" t="inlineStr">
        <is>
          <t>RomCom</t>
        </is>
      </c>
      <c r="E37" s="71" t="n">
        <v>71</v>
      </c>
      <c r="F37" s="11" t="n">
        <v>0.04975473020322355</v>
      </c>
      <c r="P37" s="71" t="n">
        <v>1978</v>
      </c>
      <c r="Q37" s="71" t="n">
        <v>3</v>
      </c>
      <c r="R37" s="5" t="n">
        <v>85.66666666666667</v>
      </c>
    </row>
    <row r="38">
      <c r="D38" s="71" t="inlineStr">
        <is>
          <t>Sci-Fi</t>
        </is>
      </c>
      <c r="E38" s="71" t="n">
        <v>111</v>
      </c>
      <c r="F38" s="11" t="n">
        <v>0.07778556412053259</v>
      </c>
      <c r="P38" s="71" t="n">
        <v>1979</v>
      </c>
      <c r="Q38" s="71" t="n">
        <v>10</v>
      </c>
      <c r="R38" s="5" t="n">
        <v>78.40000000000001</v>
      </c>
    </row>
    <row r="39">
      <c r="D39" s="71" t="inlineStr">
        <is>
          <t>Sports</t>
        </is>
      </c>
      <c r="E39" s="71" t="n">
        <v>36</v>
      </c>
      <c r="F39" s="11" t="n">
        <v>0.02522775052557814</v>
      </c>
      <c r="P39" s="71" t="n">
        <v>1980</v>
      </c>
      <c r="Q39" s="71" t="n">
        <v>5</v>
      </c>
      <c r="R39" s="5" t="n">
        <v>87.2</v>
      </c>
    </row>
    <row r="40">
      <c r="D40" s="71" t="inlineStr">
        <is>
          <t>Teen</t>
        </is>
      </c>
      <c r="E40" s="71" t="n">
        <v>7</v>
      </c>
      <c r="F40" s="11" t="n">
        <v>0.004905395935529082</v>
      </c>
      <c r="P40" s="71" t="n">
        <v>1981</v>
      </c>
      <c r="Q40" s="71" t="n">
        <v>11</v>
      </c>
      <c r="R40" s="5" t="n">
        <v>60.54545454545455</v>
      </c>
    </row>
    <row r="41">
      <c r="D41" s="71" t="inlineStr">
        <is>
          <t>Thriller</t>
        </is>
      </c>
      <c r="E41" s="71" t="n">
        <v>18</v>
      </c>
      <c r="F41" s="11" t="n">
        <v>0.01261387526278907</v>
      </c>
      <c r="P41" s="71" t="n">
        <v>1982</v>
      </c>
      <c r="Q41" s="71" t="n">
        <v>10</v>
      </c>
      <c r="R41" s="5" t="n">
        <v>53.5</v>
      </c>
    </row>
    <row r="42">
      <c r="D42" s="71" t="inlineStr">
        <is>
          <t>Western</t>
        </is>
      </c>
      <c r="E42" s="71" t="n">
        <v>2</v>
      </c>
      <c r="F42" s="11" t="n">
        <v>0.001401541695865452</v>
      </c>
      <c r="P42" s="71" t="n">
        <v>1983</v>
      </c>
      <c r="Q42" s="71" t="n">
        <v>9</v>
      </c>
      <c r="R42" s="5" t="n">
        <v>60.66666666666666</v>
      </c>
    </row>
    <row r="43">
      <c r="D43" s="71" t="inlineStr">
        <is>
          <t>Total</t>
        </is>
      </c>
      <c r="E43" s="71" t="n">
        <v>1427</v>
      </c>
      <c r="F43" s="11" t="n">
        <v>1</v>
      </c>
      <c r="P43" s="71" t="n">
        <v>1984</v>
      </c>
      <c r="Q43" s="71" t="n">
        <v>14</v>
      </c>
      <c r="R43" s="5" t="n">
        <v>66.14285714285714</v>
      </c>
    </row>
    <row r="44">
      <c r="P44" s="71" t="n">
        <v>1985</v>
      </c>
      <c r="Q44" s="71" t="n">
        <v>15</v>
      </c>
      <c r="R44" s="5" t="n">
        <v>56</v>
      </c>
    </row>
    <row r="45">
      <c r="P45" s="71" t="n">
        <v>1986</v>
      </c>
      <c r="Q45" s="71" t="n">
        <v>17</v>
      </c>
      <c r="R45" s="5" t="n">
        <v>56.1764705882353</v>
      </c>
    </row>
    <row r="46">
      <c r="P46" s="71" t="n">
        <v>1987</v>
      </c>
      <c r="Q46" s="71" t="n">
        <v>15</v>
      </c>
      <c r="R46" s="5" t="n">
        <v>55.26666666666667</v>
      </c>
    </row>
    <row r="47">
      <c r="P47" s="71" t="n">
        <v>1988</v>
      </c>
      <c r="Q47" s="71" t="n">
        <v>15</v>
      </c>
      <c r="R47" s="5" t="n">
        <v>64.46666666666667</v>
      </c>
    </row>
    <row r="48">
      <c r="P48" s="71" t="n">
        <v>1989</v>
      </c>
      <c r="Q48" s="71" t="n">
        <v>20</v>
      </c>
      <c r="R48" s="5" t="n">
        <v>61.35</v>
      </c>
    </row>
    <row r="49">
      <c r="P49" s="71" t="n">
        <v>1990</v>
      </c>
      <c r="Q49" s="71" t="n">
        <v>20</v>
      </c>
      <c r="R49" s="5" t="n">
        <v>45.8</v>
      </c>
    </row>
    <row r="50">
      <c r="P50" s="71" t="n">
        <v>1991</v>
      </c>
      <c r="Q50" s="71" t="n">
        <v>9</v>
      </c>
      <c r="R50" s="5" t="n">
        <v>66.33333333333333</v>
      </c>
    </row>
    <row r="51">
      <c r="P51" s="71" t="n">
        <v>1992</v>
      </c>
      <c r="Q51" s="71" t="n">
        <v>17</v>
      </c>
      <c r="R51" s="5" t="n">
        <v>60.47058823529412</v>
      </c>
    </row>
    <row r="52">
      <c r="P52" s="71" t="n">
        <v>1993</v>
      </c>
      <c r="Q52" s="71" t="n">
        <v>16</v>
      </c>
      <c r="R52" s="5" t="n">
        <v>45.0625</v>
      </c>
    </row>
    <row r="53">
      <c r="P53" s="71" t="n">
        <v>1994</v>
      </c>
      <c r="Q53" s="71" t="n">
        <v>21</v>
      </c>
      <c r="R53" s="5" t="n">
        <v>52.09523809523809</v>
      </c>
    </row>
    <row r="54">
      <c r="P54" s="71" t="n">
        <v>1995</v>
      </c>
      <c r="Q54" s="71" t="n">
        <v>24</v>
      </c>
      <c r="R54" s="5" t="n">
        <v>45.95833333333334</v>
      </c>
    </row>
    <row r="55">
      <c r="P55" s="71" t="n">
        <v>1996</v>
      </c>
      <c r="Q55" s="71" t="n">
        <v>22</v>
      </c>
      <c r="R55" s="5" t="n">
        <v>49.63636363636363</v>
      </c>
    </row>
    <row r="56">
      <c r="P56" s="71" t="n">
        <v>1997</v>
      </c>
      <c r="Q56" s="71" t="n">
        <v>26</v>
      </c>
      <c r="R56" s="5" t="n">
        <v>42.57692307692308</v>
      </c>
    </row>
    <row r="57">
      <c r="P57" s="71" t="n">
        <v>1998</v>
      </c>
      <c r="Q57" s="71" t="n">
        <v>21</v>
      </c>
      <c r="R57" s="5" t="n">
        <v>51.76190476190476</v>
      </c>
    </row>
    <row r="58">
      <c r="P58" s="71" t="n">
        <v>1999</v>
      </c>
      <c r="Q58" s="71" t="n">
        <v>18</v>
      </c>
      <c r="R58" s="5" t="n">
        <v>62.61111111111111</v>
      </c>
    </row>
    <row r="59">
      <c r="P59" s="71" t="n">
        <v>2000</v>
      </c>
      <c r="Q59" s="71" t="n">
        <v>23</v>
      </c>
      <c r="R59" s="5" t="n">
        <v>49.73913043478261</v>
      </c>
    </row>
    <row r="60">
      <c r="P60" s="71" t="n">
        <v>2001</v>
      </c>
      <c r="Q60" s="71" t="n">
        <v>26</v>
      </c>
      <c r="R60" s="5" t="n">
        <v>55.26923076923077</v>
      </c>
    </row>
    <row r="61">
      <c r="P61" s="71" t="n">
        <v>2002</v>
      </c>
      <c r="Q61" s="71" t="n">
        <v>23</v>
      </c>
      <c r="R61" s="5" t="n">
        <v>49.56521739130435</v>
      </c>
    </row>
    <row r="62">
      <c r="P62" s="71" t="n">
        <v>2003</v>
      </c>
      <c r="Q62" s="71" t="n">
        <v>26</v>
      </c>
      <c r="R62" s="5" t="n">
        <v>52.84615384615385</v>
      </c>
    </row>
    <row r="63">
      <c r="P63" s="71" t="n">
        <v>2004</v>
      </c>
      <c r="Q63" s="71" t="n">
        <v>36</v>
      </c>
      <c r="R63" s="5" t="n">
        <v>52.08333333333334</v>
      </c>
    </row>
    <row r="64">
      <c r="P64" s="71" t="n">
        <v>2005</v>
      </c>
      <c r="Q64" s="71" t="n">
        <v>25</v>
      </c>
      <c r="R64" s="5" t="n">
        <v>49.08</v>
      </c>
    </row>
    <row r="65">
      <c r="P65" s="71" t="n">
        <v>2006</v>
      </c>
      <c r="Q65" s="71" t="n">
        <v>36</v>
      </c>
      <c r="R65" s="5" t="n">
        <v>49.27777777777778</v>
      </c>
    </row>
    <row r="66">
      <c r="P66" s="71" t="n">
        <v>2007</v>
      </c>
      <c r="Q66" s="71" t="n">
        <v>38</v>
      </c>
      <c r="R66" s="5" t="n">
        <v>52.68421052631579</v>
      </c>
    </row>
    <row r="67">
      <c r="P67" s="71" t="n">
        <v>2008</v>
      </c>
      <c r="Q67" s="71" t="n">
        <v>31</v>
      </c>
      <c r="R67" s="5" t="n">
        <v>61.87096774193548</v>
      </c>
    </row>
    <row r="68">
      <c r="P68" s="71" t="n">
        <v>2009</v>
      </c>
      <c r="Q68" s="71" t="n">
        <v>34</v>
      </c>
      <c r="R68" s="5" t="n">
        <v>53.52941176470588</v>
      </c>
    </row>
    <row r="69">
      <c r="P69" s="71" t="n">
        <v>2010</v>
      </c>
      <c r="Q69" s="71" t="n">
        <v>33</v>
      </c>
      <c r="R69" s="5" t="n">
        <v>59.45454545454545</v>
      </c>
    </row>
    <row r="70">
      <c r="P70" s="71" t="n">
        <v>2011</v>
      </c>
      <c r="Q70" s="71" t="n">
        <v>36</v>
      </c>
      <c r="R70" s="5" t="n">
        <v>60.11111111111111</v>
      </c>
    </row>
    <row r="71">
      <c r="P71" s="71" t="n">
        <v>2012</v>
      </c>
      <c r="Q71" s="71" t="n">
        <v>32</v>
      </c>
      <c r="R71" s="5" t="n">
        <v>60.0625</v>
      </c>
    </row>
    <row r="72">
      <c r="P72" s="71" t="n">
        <v>2013</v>
      </c>
      <c r="Q72" s="71" t="n">
        <v>32</v>
      </c>
      <c r="R72" s="5" t="n">
        <v>54.5625</v>
      </c>
    </row>
    <row r="73">
      <c r="P73" s="71" t="n">
        <v>2014</v>
      </c>
      <c r="Q73" s="71" t="n">
        <v>38</v>
      </c>
      <c r="R73" s="5" t="n">
        <v>63.02631578947368</v>
      </c>
    </row>
    <row r="74">
      <c r="P74" s="71" t="n">
        <v>2015</v>
      </c>
      <c r="Q74" s="71" t="n">
        <v>36</v>
      </c>
      <c r="R74" s="5" t="n">
        <v>62.52777777777778</v>
      </c>
    </row>
    <row r="75">
      <c r="P75" s="71" t="n">
        <v>2016</v>
      </c>
      <c r="Q75" s="71" t="n">
        <v>44</v>
      </c>
      <c r="R75" s="5" t="n">
        <v>63.11363636363637</v>
      </c>
    </row>
    <row r="76">
      <c r="P76" s="71" t="n">
        <v>2017</v>
      </c>
      <c r="Q76" s="71" t="n">
        <v>46</v>
      </c>
      <c r="R76" s="5" t="n">
        <v>60.1304347826087</v>
      </c>
    </row>
    <row r="77">
      <c r="P77" s="71" t="n">
        <v>2018</v>
      </c>
      <c r="Q77" s="71" t="n">
        <v>37</v>
      </c>
      <c r="R77" s="5" t="n">
        <v>69.35135135135135</v>
      </c>
    </row>
    <row r="78">
      <c r="P78" s="71" t="n">
        <v>2019</v>
      </c>
      <c r="Q78" s="71" t="n">
        <v>52</v>
      </c>
      <c r="R78" s="5" t="n">
        <v>65.86538461538461</v>
      </c>
    </row>
    <row r="79">
      <c r="P79" s="71" t="n">
        <v>2020</v>
      </c>
      <c r="Q79" s="71" t="n">
        <v>36</v>
      </c>
      <c r="R79" s="5" t="n">
        <v>58.13888888888889</v>
      </c>
    </row>
    <row r="80">
      <c r="P80" s="71" t="n">
        <v>2021</v>
      </c>
      <c r="Q80" s="71" t="n">
        <v>49</v>
      </c>
      <c r="R80" s="5" t="n">
        <v>56.48979591836735</v>
      </c>
    </row>
    <row r="81">
      <c r="P81" s="71" t="n">
        <v>2022</v>
      </c>
      <c r="Q81" s="71" t="n">
        <v>100</v>
      </c>
      <c r="R81" s="5" t="n">
        <v>62.43</v>
      </c>
    </row>
    <row r="82">
      <c r="P82" s="71" t="n">
        <v>2023</v>
      </c>
      <c r="Q82" s="71" t="n">
        <v>104</v>
      </c>
      <c r="R82" s="5" t="n">
        <v>59.17307692307692</v>
      </c>
    </row>
    <row r="83">
      <c r="P83" s="71" t="n">
        <v>2024</v>
      </c>
      <c r="Q83" s="71" t="n">
        <v>50</v>
      </c>
      <c r="R83" s="5" t="n">
        <v>57.5</v>
      </c>
    </row>
    <row r="84">
      <c r="P84" s="71" t="inlineStr">
        <is>
          <t>Total</t>
        </is>
      </c>
      <c r="Q84" s="71" t="n">
        <v>1427</v>
      </c>
      <c r="R84" s="5" t="n">
        <v>58.35669236159776</v>
      </c>
    </row>
  </sheetData>
  <conditionalFormatting sqref="E24:E42">
    <cfRule type="colorScale" priority="8">
      <colorScale>
        <cfvo type="min"/>
        <cfvo type="percentile" val="50"/>
        <cfvo type="max"/>
        <color rgb="FFF8696B"/>
        <color rgb="FFFFEB84"/>
        <color rgb="FF63BE7B"/>
      </colorScale>
    </cfRule>
  </conditionalFormatting>
  <conditionalFormatting sqref="F24:F42">
    <cfRule type="colorScale" priority="7">
      <colorScale>
        <cfvo type="min"/>
        <cfvo type="percentile" val="50"/>
        <cfvo type="max"/>
        <color rgb="FFF8696B"/>
        <color rgb="FFFFEB84"/>
        <color rgb="FF63BE7B"/>
      </colorScale>
    </cfRule>
  </conditionalFormatting>
  <conditionalFormatting sqref="G24:G42">
    <cfRule type="colorScale" priority="6">
      <colorScale>
        <cfvo type="min"/>
        <cfvo type="percentile" val="50"/>
        <cfvo type="max"/>
        <color rgb="FFF8696B"/>
        <color rgb="FFFFEB84"/>
        <color rgb="FF63BE7B"/>
      </colorScale>
    </cfRule>
  </conditionalFormatting>
  <conditionalFormatting sqref="B2:B21">
    <cfRule type="colorScale" priority="5">
      <colorScale>
        <cfvo type="min"/>
        <cfvo type="percentile" val="50"/>
        <cfvo type="max"/>
        <color rgb="FFF8696B"/>
        <color rgb="FFFFEB84"/>
        <color rgb="FF63BE7B"/>
      </colorScale>
    </cfRule>
  </conditionalFormatting>
  <conditionalFormatting sqref="R3:R83" pivot="1">
    <cfRule type="colorScale" priority="2">
      <colorScale>
        <cfvo type="min"/>
        <cfvo type="percentile" val="50"/>
        <cfvo type="max"/>
        <color rgb="FFF8696B"/>
        <color rgb="FFFFEB84"/>
        <color rgb="FF63BE7B"/>
      </colorScale>
    </cfRule>
  </conditionalFormatting>
  <conditionalFormatting sqref="Q3:Q83"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2024-12-02T00:16:32Z</dcterms:modified>
  <cp:lastModifiedBy>Johnathan Helfrich</cp:lastModifiedBy>
</cp:coreProperties>
</file>